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配布用 " sheetId="1" r:id="rId1"/>
  </sheets>
  <definedNames>
    <definedName name="_xlnm.Print_Area" localSheetId="0">'配布用 '!$A$1:$J$84</definedName>
  </definedNames>
  <calcPr fullCalcOnLoad="1"/>
</workbook>
</file>

<file path=xl/sharedStrings.xml><?xml version="1.0" encoding="utf-8"?>
<sst xmlns="http://schemas.openxmlformats.org/spreadsheetml/2006/main" count="585" uniqueCount="568">
  <si>
    <t>祐徳設備㈱</t>
  </si>
  <si>
    <t>工事店名</t>
  </si>
  <si>
    <t>住　所</t>
  </si>
  <si>
    <t>電話番号</t>
  </si>
  <si>
    <t>あ行</t>
  </si>
  <si>
    <t>九州恵冷機㈱</t>
  </si>
  <si>
    <t>㈲アークハウスふくち</t>
  </si>
  <si>
    <t>23-3341</t>
  </si>
  <si>
    <t>㈱九電工　佐賀営業所</t>
  </si>
  <si>
    <t>33-2015</t>
  </si>
  <si>
    <t>62-3316</t>
  </si>
  <si>
    <t>62-0378</t>
  </si>
  <si>
    <t>㈱アメックス</t>
  </si>
  <si>
    <t>33-0912</t>
  </si>
  <si>
    <t>㈲協栄設備</t>
  </si>
  <si>
    <t>66-1605</t>
  </si>
  <si>
    <t>神興電気商会</t>
  </si>
  <si>
    <t>神埼市千代田町詫田64-3</t>
  </si>
  <si>
    <t>44-2138</t>
  </si>
  <si>
    <t>㈱鮎川電工</t>
  </si>
  <si>
    <t>小城市三日月町長神田2444</t>
  </si>
  <si>
    <t>73-4574</t>
  </si>
  <si>
    <t>㈱有明電設</t>
  </si>
  <si>
    <t>32-6590</t>
  </si>
  <si>
    <t>㈲末次石油ガス</t>
  </si>
  <si>
    <t>47-2014</t>
  </si>
  <si>
    <t>㈱池田建設</t>
  </si>
  <si>
    <t>62-1168</t>
  </si>
  <si>
    <t>㈲江栄建設</t>
  </si>
  <si>
    <t>東与賀町田中557-14</t>
  </si>
  <si>
    <t>45-2909</t>
  </si>
  <si>
    <t>末広ガス㈲</t>
  </si>
  <si>
    <t>23-6966</t>
  </si>
  <si>
    <t>㈱石丸組</t>
  </si>
  <si>
    <t>東与賀町飯盛2360-1</t>
  </si>
  <si>
    <t>45-8793</t>
  </si>
  <si>
    <t>一栄建設土木</t>
  </si>
  <si>
    <t>63-0230</t>
  </si>
  <si>
    <t>古賀住設</t>
  </si>
  <si>
    <t>東与賀町田中841-6</t>
  </si>
  <si>
    <t>45-7463</t>
  </si>
  <si>
    <t>古賀設備工事㈱</t>
  </si>
  <si>
    <t>33-9001</t>
  </si>
  <si>
    <t>今泉設備</t>
  </si>
  <si>
    <t>㈱寿建設</t>
  </si>
  <si>
    <t>セイワホーム㈲</t>
  </si>
  <si>
    <t>26-1351</t>
  </si>
  <si>
    <t>今村設備工事店</t>
  </si>
  <si>
    <t>41-1583</t>
  </si>
  <si>
    <t>㈲小栁工業</t>
  </si>
  <si>
    <t>29-2605</t>
  </si>
  <si>
    <t>㈱小柳設備</t>
  </si>
  <si>
    <t>㈲瀬戸工業</t>
  </si>
  <si>
    <t>小城市三日月町長神田1807-4</t>
  </si>
  <si>
    <t>㈱センチュリー企画</t>
  </si>
  <si>
    <t>㈲梅野エルピー</t>
  </si>
  <si>
    <t>98-0049</t>
  </si>
  <si>
    <t>さ行</t>
  </si>
  <si>
    <t>㈲早田設備</t>
  </si>
  <si>
    <t>30-1415</t>
  </si>
  <si>
    <t>浦設備興業</t>
  </si>
  <si>
    <t>東与賀町飯盛448-15</t>
  </si>
  <si>
    <t>45-7562</t>
  </si>
  <si>
    <t>栄城設備工業㈱</t>
  </si>
  <si>
    <t>24-9181</t>
  </si>
  <si>
    <t>佐賀空調㈱</t>
  </si>
  <si>
    <t>㈲エース工業</t>
  </si>
  <si>
    <t>97-0168</t>
  </si>
  <si>
    <t>㈱坂田組</t>
  </si>
  <si>
    <t>23-7795</t>
  </si>
  <si>
    <t>エガシラ</t>
  </si>
  <si>
    <t>川副町鹿江1212-2</t>
  </si>
  <si>
    <t>45-6318</t>
  </si>
  <si>
    <t>㈱佐賀日化サービス</t>
  </si>
  <si>
    <t>22-7485</t>
  </si>
  <si>
    <t>江頭設備</t>
  </si>
  <si>
    <t>川副町早津江津512-11</t>
  </si>
  <si>
    <t>45-4707</t>
  </si>
  <si>
    <t>佐賀配管工事㈱</t>
  </si>
  <si>
    <t>23-8326</t>
  </si>
  <si>
    <t>た行</t>
  </si>
  <si>
    <t>㈱エグチ・ビルド</t>
  </si>
  <si>
    <t>72-5161</t>
  </si>
  <si>
    <t>㈱大洋建設</t>
  </si>
  <si>
    <t>24-8251</t>
  </si>
  <si>
    <t>㈲エスケイシステム</t>
  </si>
  <si>
    <t>㈲相良設備工業</t>
  </si>
  <si>
    <t>31-0739</t>
  </si>
  <si>
    <t>㈲太陽住宅設備</t>
  </si>
  <si>
    <t>30-6651</t>
  </si>
  <si>
    <t>大隈商事㈱</t>
  </si>
  <si>
    <t>小城市三日月町久米1367-4</t>
  </si>
  <si>
    <t>73-2626</t>
  </si>
  <si>
    <t>㈱佐電工</t>
  </si>
  <si>
    <t>㈲大坪設備工業</t>
  </si>
  <si>
    <t>30-1467</t>
  </si>
  <si>
    <t>23-8697</t>
  </si>
  <si>
    <t>㈲小副川設備</t>
  </si>
  <si>
    <t>63-0688</t>
  </si>
  <si>
    <t>㈱サン・ホームビルダー</t>
  </si>
  <si>
    <t>32-3080</t>
  </si>
  <si>
    <t>㈱三和工務店</t>
  </si>
  <si>
    <t>27-7808</t>
  </si>
  <si>
    <t>㈲たからべ配管工事店</t>
  </si>
  <si>
    <t>23-0236</t>
  </si>
  <si>
    <t>か行</t>
  </si>
  <si>
    <t>㈱JAライフサポート佐賀</t>
  </si>
  <si>
    <t>53-8102</t>
  </si>
  <si>
    <t>㈱タクボ産業</t>
  </si>
  <si>
    <t>多久市北多久町多久原2629-4</t>
  </si>
  <si>
    <t>74-2418</t>
  </si>
  <si>
    <t>執行建設</t>
  </si>
  <si>
    <t>62-3073</t>
  </si>
  <si>
    <t>川副プロパン設備機器</t>
  </si>
  <si>
    <t>東与賀町田中4-3</t>
  </si>
  <si>
    <t>45-0515</t>
  </si>
  <si>
    <t>重設備</t>
  </si>
  <si>
    <t>金立町千布3072</t>
  </si>
  <si>
    <t>23-3281</t>
  </si>
  <si>
    <t>関衛工業㈱</t>
  </si>
  <si>
    <t>34-4335</t>
  </si>
  <si>
    <t>重松建設</t>
  </si>
  <si>
    <t>47-2901</t>
  </si>
  <si>
    <t>㈲北島組</t>
  </si>
  <si>
    <t>58-2200</t>
  </si>
  <si>
    <t>シマ工業㈱佐賀営業所</t>
  </si>
  <si>
    <t>諸富町大堂941-9</t>
  </si>
  <si>
    <t>北島設備</t>
  </si>
  <si>
    <t>東与賀町飯盛2200-1</t>
  </si>
  <si>
    <t>㈲島ノ江燃料店</t>
  </si>
  <si>
    <t>30-3004</t>
  </si>
  <si>
    <t>㈱田中守商店</t>
  </si>
  <si>
    <t>47-3248</t>
  </si>
  <si>
    <t>㈱中部ガス</t>
  </si>
  <si>
    <t>66-0818</t>
  </si>
  <si>
    <t>㈲城島建設</t>
  </si>
  <si>
    <t>22-3229</t>
  </si>
  <si>
    <t>千代田工業㈱</t>
  </si>
  <si>
    <t>30-1405</t>
  </si>
  <si>
    <t>チワタ総合住設</t>
  </si>
  <si>
    <t>川副町南里1856-4</t>
  </si>
  <si>
    <t>辻建設㈱</t>
  </si>
  <si>
    <t>62-2343</t>
  </si>
  <si>
    <t>㈲原田電気</t>
  </si>
  <si>
    <t>72-6001</t>
  </si>
  <si>
    <t>や行</t>
  </si>
  <si>
    <t>㈲日高商店</t>
  </si>
  <si>
    <t>62-0030</t>
  </si>
  <si>
    <t>山﨑建設㈱</t>
  </si>
  <si>
    <t>47-4151</t>
  </si>
  <si>
    <t>筒井鉄工所</t>
  </si>
  <si>
    <t>神埼市千代田町下西623-3</t>
  </si>
  <si>
    <t>44-2816</t>
  </si>
  <si>
    <t>㈲姫野工務店</t>
  </si>
  <si>
    <t>30-1574</t>
  </si>
  <si>
    <t>山代ガス㈱</t>
  </si>
  <si>
    <t>25-1275</t>
  </si>
  <si>
    <t>㈲テラダ設備工業</t>
  </si>
  <si>
    <t>0942-96-4092</t>
  </si>
  <si>
    <t>㈲平原建設</t>
  </si>
  <si>
    <t>62-4521</t>
  </si>
  <si>
    <t>東与賀町田中580-5</t>
  </si>
  <si>
    <t>45-2206</t>
  </si>
  <si>
    <t>山田商事㈲</t>
  </si>
  <si>
    <t>47-2427</t>
  </si>
  <si>
    <t>㈲天山環境開発工業</t>
  </si>
  <si>
    <t>小城市牛津町乙柳867-7</t>
  </si>
  <si>
    <t>66-1356</t>
  </si>
  <si>
    <t>深町建設㈱</t>
  </si>
  <si>
    <t>26-8111</t>
  </si>
  <si>
    <t>㈲山田設備工業</t>
  </si>
  <si>
    <t>㈲東栄電気工業所</t>
  </si>
  <si>
    <t>26-2288</t>
  </si>
  <si>
    <t>深町設備</t>
  </si>
  <si>
    <t>北川副町光法943-4</t>
  </si>
  <si>
    <t>㈲大和設備</t>
  </si>
  <si>
    <t>㈲東昇建設</t>
  </si>
  <si>
    <t>62-1711</t>
  </si>
  <si>
    <t>㈱フクイ</t>
  </si>
  <si>
    <t>22-5434</t>
  </si>
  <si>
    <t>福岡建設㈱</t>
  </si>
  <si>
    <t>24-1216</t>
  </si>
  <si>
    <t>祐徳建設興業㈱</t>
  </si>
  <si>
    <t>24-2248</t>
  </si>
  <si>
    <t>な行</t>
  </si>
  <si>
    <t>㈱福田工務店</t>
  </si>
  <si>
    <t>68-3346</t>
  </si>
  <si>
    <t>㈲中垣設備</t>
  </si>
  <si>
    <t>74-3505</t>
  </si>
  <si>
    <t>福地配管工事㈲</t>
  </si>
  <si>
    <t>㈲吉田商店</t>
  </si>
  <si>
    <t>川副町西古賀630-ｲ</t>
  </si>
  <si>
    <t>45-0153</t>
  </si>
  <si>
    <t>㈲吉原工務店</t>
  </si>
  <si>
    <t>47-2272</t>
  </si>
  <si>
    <t>㈱中島工務店</t>
  </si>
  <si>
    <t>小城市三日月町久米2111-8</t>
  </si>
  <si>
    <t>吉村空調工業㈱</t>
  </si>
  <si>
    <t>22-5596</t>
  </si>
  <si>
    <t>㈲中島総合設備</t>
  </si>
  <si>
    <t>24-9832</t>
  </si>
  <si>
    <t>63-8507</t>
  </si>
  <si>
    <t>22-8575</t>
  </si>
  <si>
    <t>ら行</t>
  </si>
  <si>
    <t>㈱中野建設</t>
  </si>
  <si>
    <t>24-3211</t>
  </si>
  <si>
    <t>㈱本田設備</t>
  </si>
  <si>
    <t>29-5748</t>
  </si>
  <si>
    <t>㈲中原設備</t>
  </si>
  <si>
    <t>73-2302</t>
  </si>
  <si>
    <t>永渕設備</t>
  </si>
  <si>
    <t>わ行</t>
  </si>
  <si>
    <t>㈱鷲崎建設</t>
  </si>
  <si>
    <t>東与賀町田中758-ｲ</t>
  </si>
  <si>
    <t>45-2184</t>
  </si>
  <si>
    <t>松尾建設㈱</t>
  </si>
  <si>
    <t>㈱日新工務店</t>
  </si>
  <si>
    <t>川副町鹿江1479</t>
  </si>
  <si>
    <t>松尾工業㈱</t>
  </si>
  <si>
    <t>23-8770</t>
  </si>
  <si>
    <t>31-7506</t>
  </si>
  <si>
    <t>㈱マベック</t>
  </si>
  <si>
    <t>32-1855</t>
  </si>
  <si>
    <t>㈱日設工業</t>
  </si>
  <si>
    <t>62-5540</t>
  </si>
  <si>
    <t>丸章設備</t>
  </si>
  <si>
    <t>久保田町新田3697-5</t>
  </si>
  <si>
    <t>51-3036</t>
  </si>
  <si>
    <t>日本建設技術㈱佐賀支店</t>
  </si>
  <si>
    <t>日本住宅設備㈱</t>
  </si>
  <si>
    <t>31-7100</t>
  </si>
  <si>
    <t>㈲三島水道工事店</t>
  </si>
  <si>
    <t>47-2172</t>
  </si>
  <si>
    <t>水田建設㈱</t>
  </si>
  <si>
    <t>小城市小城町松尾363</t>
  </si>
  <si>
    <t>73-4477</t>
  </si>
  <si>
    <t>野田建設㈱</t>
  </si>
  <si>
    <t>62-0040</t>
  </si>
  <si>
    <t>㈲宮田設備</t>
  </si>
  <si>
    <t>川副町福富1174-3</t>
  </si>
  <si>
    <t>45-2096</t>
  </si>
  <si>
    <t>98-3434</t>
  </si>
  <si>
    <t>野中配管工事店</t>
  </si>
  <si>
    <t>24-7059</t>
  </si>
  <si>
    <t>神埼市神埼町鶴3635-1</t>
  </si>
  <si>
    <t>53-6064</t>
  </si>
  <si>
    <t>㈱パイプライン</t>
  </si>
  <si>
    <t>31-6191</t>
  </si>
  <si>
    <t>47-6600</t>
  </si>
  <si>
    <t>森永建設㈱</t>
  </si>
  <si>
    <t>久保田町徳万48-1</t>
  </si>
  <si>
    <t>68-2155</t>
  </si>
  <si>
    <t>㈲原口設備工業</t>
  </si>
  <si>
    <t>45-0179</t>
  </si>
  <si>
    <t>ハラダ工業㈱</t>
  </si>
  <si>
    <t>29-6220</t>
  </si>
  <si>
    <t>諸富町山領819-4</t>
  </si>
  <si>
    <t>34-8855</t>
  </si>
  <si>
    <t>小城市牛津町下砥川581</t>
  </si>
  <si>
    <t>鍋島町森田1405</t>
  </si>
  <si>
    <t>本庄町本庄279-1</t>
  </si>
  <si>
    <t>本庄町鹿子172-1</t>
  </si>
  <si>
    <t>小城市小城町布施ヶ里一角616-2</t>
  </si>
  <si>
    <t>富士町古湯964-6</t>
  </si>
  <si>
    <t>45-3004</t>
  </si>
  <si>
    <t>㈱グロウ</t>
  </si>
  <si>
    <t>諸富町徳富206-1</t>
  </si>
  <si>
    <t>45-0767</t>
  </si>
  <si>
    <t>大和町尼寺748-1</t>
  </si>
  <si>
    <t>三養基郡みやき町東津1964</t>
  </si>
  <si>
    <t>大和町東山田2544-8</t>
  </si>
  <si>
    <t>五十音順</t>
  </si>
  <si>
    <t>安部建設㈱</t>
  </si>
  <si>
    <t>大和町尼寺788-1</t>
  </si>
  <si>
    <t>31-8141</t>
  </si>
  <si>
    <t>飯塚電機工業㈱佐賀営業所</t>
  </si>
  <si>
    <t>大和町川上1743-1</t>
  </si>
  <si>
    <t>㈱レジテイク</t>
  </si>
  <si>
    <t>㈲八並建設</t>
  </si>
  <si>
    <t>佐賀市排水設備指定工事店一覧表（１ページ）</t>
  </si>
  <si>
    <t>佐賀市排水設備指定工事店一覧表（２ページ）</t>
  </si>
  <si>
    <t>森園設備</t>
  </si>
  <si>
    <t>古川建築</t>
  </si>
  <si>
    <t>北斗設備</t>
  </si>
  <si>
    <t>小城市小城町船田646</t>
  </si>
  <si>
    <t>㈲高倉住宅設備</t>
  </si>
  <si>
    <t>㈲宮城建設</t>
  </si>
  <si>
    <t>鳥栖市真木町2097</t>
  </si>
  <si>
    <t>鳥栖市平田町1110-66</t>
  </si>
  <si>
    <t>ミヤチ空調</t>
  </si>
  <si>
    <t>神埼市神埼町鶴512-1</t>
  </si>
  <si>
    <t>㈱東与賀建設</t>
  </si>
  <si>
    <t>いちのせ設備</t>
  </si>
  <si>
    <t>中川内設備</t>
  </si>
  <si>
    <t>ENEOSｸﾞﾛｰﾌﾞｴﾅｼﾞｰ㈱佐賀支店</t>
  </si>
  <si>
    <t>光三丁目11-13</t>
  </si>
  <si>
    <t>開成五丁目7-28</t>
  </si>
  <si>
    <t>兵庫北五丁目16-11</t>
  </si>
  <si>
    <t>兵庫北一丁目21-31</t>
  </si>
  <si>
    <t>武雄市東川登町永野9350</t>
  </si>
  <si>
    <t>久保田町久保田444-1</t>
  </si>
  <si>
    <t>三養基郡みやき町江口3317-4</t>
  </si>
  <si>
    <t>蓮池町古賀1014-1</t>
  </si>
  <si>
    <t>鍋島三丁目9-2</t>
  </si>
  <si>
    <t>西与賀町厘外797-2</t>
  </si>
  <si>
    <t>金立町千布2398-5</t>
  </si>
  <si>
    <t>東与賀町下古賀1070-6</t>
  </si>
  <si>
    <t>兵庫北七丁目18-2</t>
  </si>
  <si>
    <t>大財五丁目8-3</t>
  </si>
  <si>
    <t>三瀬村藤原3747</t>
  </si>
  <si>
    <t>西与賀町高太郎1798-3</t>
  </si>
  <si>
    <t>鍋島町八戸1720</t>
  </si>
  <si>
    <t>西与賀町厘外1589-11</t>
  </si>
  <si>
    <t>兵庫南一丁目29-24</t>
  </si>
  <si>
    <t>大和町池上1395</t>
  </si>
  <si>
    <t>神野東三丁目12-50</t>
  </si>
  <si>
    <t>兵庫北五丁目1-14</t>
  </si>
  <si>
    <t>神野東三丁目12-50</t>
  </si>
  <si>
    <t>富士町下熊川21</t>
  </si>
  <si>
    <t>鍋島町蛎久87-2</t>
  </si>
  <si>
    <t>24-0331</t>
  </si>
  <si>
    <t>31-5884</t>
  </si>
  <si>
    <t>22-3010</t>
  </si>
  <si>
    <t>エコ住設</t>
  </si>
  <si>
    <t>小城市三日月町三ヶ島702</t>
  </si>
  <si>
    <t>62-2603</t>
  </si>
  <si>
    <t>大和町久池井1528-144</t>
  </si>
  <si>
    <t>江口設備</t>
  </si>
  <si>
    <t>0942-89-5078</t>
  </si>
  <si>
    <t>兵庫南三丁目4-7</t>
  </si>
  <si>
    <t>27-0699</t>
  </si>
  <si>
    <t>北川副町新郷660-3</t>
  </si>
  <si>
    <t>㈲榮進設備工業所 佐賀支店</t>
  </si>
  <si>
    <t>41-2255</t>
  </si>
  <si>
    <t>巨勢町牛島270-27</t>
  </si>
  <si>
    <t>㈱梅野工務店 佐賀営業所</t>
  </si>
  <si>
    <t>久保泉町川久保819-10</t>
  </si>
  <si>
    <t>37-7545</t>
  </si>
  <si>
    <t>本庄町末次458-5</t>
  </si>
  <si>
    <t>上原設備</t>
  </si>
  <si>
    <t>97-0171</t>
  </si>
  <si>
    <t>稲冨設備</t>
  </si>
  <si>
    <t>諸富町為重665-1</t>
  </si>
  <si>
    <t>鍋島町八戸2153-1</t>
  </si>
  <si>
    <t>㈱山田組</t>
  </si>
  <si>
    <t>諸富町大堂1025-5</t>
  </si>
  <si>
    <t>北川副町江上101-13</t>
  </si>
  <si>
    <t>大和町久池井1328-168</t>
  </si>
  <si>
    <t>鍋島町八戸3184</t>
  </si>
  <si>
    <t>㈱横尾土木</t>
  </si>
  <si>
    <t>川副町犬井道1268-1</t>
  </si>
  <si>
    <t>45-1413</t>
  </si>
  <si>
    <t>諸富町寺井津124</t>
  </si>
  <si>
    <t>嘉瀬町扇町2360</t>
  </si>
  <si>
    <t>53-1529</t>
  </si>
  <si>
    <t>22-2608</t>
  </si>
  <si>
    <t>諸富町為重815</t>
  </si>
  <si>
    <t>30-3431</t>
  </si>
  <si>
    <t>鍋島町八戸溝1296-3</t>
  </si>
  <si>
    <t>久保田町新田3332-1</t>
  </si>
  <si>
    <t>兵庫南四丁目18-12</t>
  </si>
  <si>
    <t>兵庫町渕1110</t>
  </si>
  <si>
    <t>29-1249</t>
  </si>
  <si>
    <t>水ヶ江五丁目3-28</t>
  </si>
  <si>
    <t>大和町久池井3603</t>
  </si>
  <si>
    <t>八戸溝二丁目8-15</t>
  </si>
  <si>
    <t>大和町尼寺2568-1</t>
  </si>
  <si>
    <t>45-7474</t>
  </si>
  <si>
    <t>北川副町江上100-11</t>
  </si>
  <si>
    <t>66-5780</t>
  </si>
  <si>
    <t>小城市牛津町勝１-37</t>
  </si>
  <si>
    <t>馬場設備工業</t>
  </si>
  <si>
    <t>鍋島町八戸溝1274-20</t>
  </si>
  <si>
    <t>本庄町末次841-12</t>
  </si>
  <si>
    <t>大和町川上5244-1</t>
  </si>
  <si>
    <t>71-7006</t>
  </si>
  <si>
    <t>杵島郡白石町福富下分3202</t>
  </si>
  <si>
    <t>野上設備</t>
  </si>
  <si>
    <t>若宮二丁目6-37</t>
  </si>
  <si>
    <t>97-9070</t>
  </si>
  <si>
    <t>神野東三丁目2-7</t>
  </si>
  <si>
    <t>大和町東山田3584-4</t>
  </si>
  <si>
    <t>45-1621</t>
  </si>
  <si>
    <t>小城市三日月町長神田1593</t>
  </si>
  <si>
    <t>水ヶ江二丁目11-23</t>
  </si>
  <si>
    <t>南佐賀一丁目16-6</t>
  </si>
  <si>
    <t>73-3145</t>
  </si>
  <si>
    <t>神埼市神埼町神埼23</t>
  </si>
  <si>
    <t>㈲中島建設</t>
  </si>
  <si>
    <t>65-4059</t>
  </si>
  <si>
    <t>多久市北多久町小侍1056</t>
  </si>
  <si>
    <t>大財北町6-20</t>
  </si>
  <si>
    <t>97-8024</t>
  </si>
  <si>
    <t>鍋島町森田2104-1</t>
  </si>
  <si>
    <t>㈱テンプス</t>
  </si>
  <si>
    <t>97-0058</t>
  </si>
  <si>
    <t>神園二丁目8-8</t>
  </si>
  <si>
    <t>小城市牛津町牛津77-1</t>
  </si>
  <si>
    <t>水ヶ江六丁目4-11</t>
  </si>
  <si>
    <t>田島興産㈱</t>
  </si>
  <si>
    <t>木原二丁目16-8</t>
  </si>
  <si>
    <t>0942-84-0435</t>
  </si>
  <si>
    <t>本庄町本庄253-12</t>
  </si>
  <si>
    <t>33-1225</t>
  </si>
  <si>
    <t>北川副町江上514-5</t>
  </si>
  <si>
    <t>八戸一丁目3-6</t>
  </si>
  <si>
    <t>諸富町大堂250-1</t>
  </si>
  <si>
    <t>64-8522</t>
  </si>
  <si>
    <t>㈱スイメイ</t>
  </si>
  <si>
    <t>大和町尼寺1139-10</t>
  </si>
  <si>
    <t>㈱新栄</t>
  </si>
  <si>
    <t>西与賀町高太郎1906</t>
  </si>
  <si>
    <t>㈱秀信土木建設</t>
  </si>
  <si>
    <t>23-2286</t>
  </si>
  <si>
    <t>南佐賀二丁目12-9</t>
  </si>
  <si>
    <t>㈱下建設</t>
  </si>
  <si>
    <t>神園一丁目4-5</t>
  </si>
  <si>
    <t>47-3114</t>
  </si>
  <si>
    <t>20-0771</t>
  </si>
  <si>
    <t>㈱システムライフ</t>
  </si>
  <si>
    <t>諸富町諸富津67</t>
  </si>
  <si>
    <t>0942-83-1775</t>
  </si>
  <si>
    <t>㈲シゲマツ</t>
  </si>
  <si>
    <t>98-0997</t>
  </si>
  <si>
    <t>神埼市神埼町尾崎778</t>
  </si>
  <si>
    <t>巨勢町修理田429</t>
  </si>
  <si>
    <t>開成四丁目5-2</t>
  </si>
  <si>
    <t>巨勢町牛島153-15</t>
  </si>
  <si>
    <t>㈱三幸冷凍設備工業</t>
  </si>
  <si>
    <t>26-0900</t>
  </si>
  <si>
    <t>天神一丁目4-3</t>
  </si>
  <si>
    <t>45-5913</t>
  </si>
  <si>
    <t>川副町犬井道1326</t>
  </si>
  <si>
    <t>㈲さだとみ</t>
  </si>
  <si>
    <t>開成三丁目6-35</t>
  </si>
  <si>
    <t>本庄町本庄279-19</t>
  </si>
  <si>
    <t>嘉瀬町扇町2398-1</t>
  </si>
  <si>
    <t>末広二丁目13-7</t>
  </si>
  <si>
    <t>蓮池町蓮池358-6</t>
  </si>
  <si>
    <t>30-9094</t>
  </si>
  <si>
    <t>八戸溝一丁目14-36</t>
  </si>
  <si>
    <t>29-2161</t>
  </si>
  <si>
    <t>高木瀬西六丁目11-4</t>
  </si>
  <si>
    <t>神野東二丁目6-26</t>
  </si>
  <si>
    <t>58-2728</t>
  </si>
  <si>
    <t>㈲木下建設</t>
  </si>
  <si>
    <t>高木瀬西三丁目8-8</t>
  </si>
  <si>
    <t>68-5070</t>
  </si>
  <si>
    <t>0954-23-6222</t>
  </si>
  <si>
    <t>富士町小副川4211-1</t>
  </si>
  <si>
    <t>小城市牛津町乙柳432-1</t>
  </si>
  <si>
    <t>37-8972</t>
  </si>
  <si>
    <t>㈲マルコー設備</t>
  </si>
  <si>
    <t>鳥栖市田代大宮町388-1-109</t>
  </si>
  <si>
    <t>金立町薬師丸1608-1</t>
  </si>
  <si>
    <t>090-2096-8889</t>
  </si>
  <si>
    <t>中央環境総設㈱</t>
  </si>
  <si>
    <t>㈱M建設</t>
  </si>
  <si>
    <t>ナカシマ設備</t>
  </si>
  <si>
    <t>三根住設</t>
  </si>
  <si>
    <t>ヤマトカンキョウ㈱</t>
  </si>
  <si>
    <t>090-9797-5645</t>
  </si>
  <si>
    <t>090-6293-9771</t>
  </si>
  <si>
    <t>29-3888</t>
  </si>
  <si>
    <t>㈱中島設備</t>
  </si>
  <si>
    <t>高木瀬町大字長瀬2197</t>
  </si>
  <si>
    <t>佐賀太陽熱機器</t>
  </si>
  <si>
    <t>㈱イズミ</t>
  </si>
  <si>
    <t>田中工研㈱</t>
  </si>
  <si>
    <t>㈲田中住設</t>
  </si>
  <si>
    <t>三養基郡みやき町寄人1434-1</t>
  </si>
  <si>
    <t>0942-96-2110</t>
  </si>
  <si>
    <t>神埼市千代田町下板400-1</t>
  </si>
  <si>
    <t>44-2035</t>
  </si>
  <si>
    <t>唐津市原1525-5</t>
  </si>
  <si>
    <t>0955-77-6116</t>
  </si>
  <si>
    <t>新成設備㈱佐賀営業所</t>
  </si>
  <si>
    <t>エムティー設備 佐賀営業所</t>
  </si>
  <si>
    <t>八戸溝一丁目6-11</t>
  </si>
  <si>
    <t>諸富町山領6-4</t>
  </si>
  <si>
    <t>蓮池町大字蓮池286</t>
  </si>
  <si>
    <t>嬉野市塩田町大字久間乙3468</t>
  </si>
  <si>
    <t>53-1413</t>
  </si>
  <si>
    <t>小城市牛津町上砥川1827-1</t>
  </si>
  <si>
    <t>大和町川上2648-1</t>
  </si>
  <si>
    <t>多布施一丁目4-27</t>
  </si>
  <si>
    <t>47-7557</t>
  </si>
  <si>
    <t>なごみ住宅設備</t>
  </si>
  <si>
    <t>神埼市神埼町志波屋1547-8</t>
  </si>
  <si>
    <t>20-5733</t>
  </si>
  <si>
    <t>㈱リビングモア佐賀</t>
  </si>
  <si>
    <t>三養基郡基山町園部2794-18</t>
  </si>
  <si>
    <t>62-0059</t>
  </si>
  <si>
    <t>大和町大字尼寺926</t>
  </si>
  <si>
    <t>97-5290</t>
  </si>
  <si>
    <t>山口設備</t>
  </si>
  <si>
    <t>24-6827</t>
  </si>
  <si>
    <t>北川副町新郷804-1</t>
  </si>
  <si>
    <t>97-5866</t>
  </si>
  <si>
    <t>62-2141</t>
  </si>
  <si>
    <t>川副町鹿江1508-3</t>
  </si>
  <si>
    <t>萩原ホーム㈱</t>
  </si>
  <si>
    <t>北川副町江上514-5</t>
  </si>
  <si>
    <t>20-2360</t>
  </si>
  <si>
    <t>25-4017</t>
  </si>
  <si>
    <t>松本設備</t>
  </si>
  <si>
    <t>蓮池町見島555-1</t>
  </si>
  <si>
    <t>97-0719</t>
  </si>
  <si>
    <t>新中町11-18</t>
  </si>
  <si>
    <t>㈱豆田組</t>
  </si>
  <si>
    <t>56-2708</t>
  </si>
  <si>
    <t>0942-50-9909</t>
  </si>
  <si>
    <t>小城市小城町栗原374-1</t>
  </si>
  <si>
    <t>37-6456</t>
  </si>
  <si>
    <t>㈱毛利工務店</t>
  </si>
  <si>
    <t>㈱本村設備工業</t>
  </si>
  <si>
    <t>37-7788</t>
  </si>
  <si>
    <t>60-6223</t>
  </si>
  <si>
    <t>もりた住機設備㈱佐賀諸富支店</t>
  </si>
  <si>
    <t>諸富町徳富1852</t>
  </si>
  <si>
    <t>㈲モロオカ</t>
  </si>
  <si>
    <t>72-6611</t>
  </si>
  <si>
    <t>37-7369</t>
  </si>
  <si>
    <t>大和町大字久池井527-75</t>
  </si>
  <si>
    <t>稲富工務店㈱</t>
  </si>
  <si>
    <t>は行</t>
  </si>
  <si>
    <t>ま行</t>
  </si>
  <si>
    <t>久保泉町大字川久保4162番地</t>
  </si>
  <si>
    <t>三愛オブリガス三神㈱</t>
  </si>
  <si>
    <t>武雄市北方町大字志久4531-21</t>
  </si>
  <si>
    <t>八戸溝二丁目10番15号</t>
  </si>
  <si>
    <t>兵庫南二丁目5-15</t>
  </si>
  <si>
    <t>大和町尼寺2779-2</t>
  </si>
  <si>
    <t>㈲土山組</t>
  </si>
  <si>
    <t>㈱西村土木建設</t>
  </si>
  <si>
    <t>川副町南里1489-1</t>
  </si>
  <si>
    <t>20-3135</t>
  </si>
  <si>
    <t>㈲松永建設</t>
  </si>
  <si>
    <t>三瀬村三瀬2741-76</t>
  </si>
  <si>
    <t>56-2361</t>
  </si>
  <si>
    <t>62-5038</t>
  </si>
  <si>
    <t>富士町市川2501</t>
  </si>
  <si>
    <t>金立町千布3679-17</t>
  </si>
  <si>
    <t>0954-27-7474</t>
  </si>
  <si>
    <t>65-9818</t>
  </si>
  <si>
    <t>杵島郡白石町遠江289-6</t>
  </si>
  <si>
    <t>65-1117</t>
  </si>
  <si>
    <t>天祐二丁目7-27</t>
  </si>
  <si>
    <t>㈱ナガタニ設備</t>
  </si>
  <si>
    <t>小城市小城町畑田2193</t>
  </si>
  <si>
    <t>73-2737</t>
  </si>
  <si>
    <t>37-1449</t>
  </si>
  <si>
    <t>㈲村尾　佐賀営業所</t>
  </si>
  <si>
    <t>杵島郡白石町大字戸ヶ里2924-10</t>
  </si>
  <si>
    <t>0954-69-0077</t>
  </si>
  <si>
    <t>神埼郡吉野ヶ里町大字立野574</t>
  </si>
  <si>
    <t>52-5131</t>
  </si>
  <si>
    <t>水工</t>
  </si>
  <si>
    <t>佐賀市巨勢町修理田795</t>
  </si>
  <si>
    <t>24-6500</t>
  </si>
  <si>
    <t>㈱ライフサービス</t>
  </si>
  <si>
    <t>鳥栖市立石町1431-2</t>
  </si>
  <si>
    <t>0942-83-8039</t>
  </si>
  <si>
    <t>0942-92-6009</t>
  </si>
  <si>
    <t>㈲白石電気設備</t>
  </si>
  <si>
    <t>富士町古湯885-2</t>
  </si>
  <si>
    <t>58-2221</t>
  </si>
  <si>
    <t>令和3年4月12日現在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</si>
</sst>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]000;000\-0000"/>
    <numFmt numFmtId="182" formatCode="m/d"/>
    <numFmt numFmtId="183" formatCode="&quot;残&quot;&quot;り&quot;#"/>
    <numFmt numFmtId="184" formatCode="&quot;済&quot;#"/>
    <numFmt numFmtId="185" formatCode="&quot;更新&quot;#"/>
    <numFmt numFmtId="186" formatCode="0&quot;社&quot;"/>
    <numFmt numFmtId="187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7" fillId="12" borderId="20" xfId="0" applyFont="1" applyFill="1" applyBorder="1" applyAlignment="1">
      <alignment vertical="center" shrinkToFit="1"/>
    </xf>
    <xf numFmtId="186" fontId="6" fillId="12" borderId="21" xfId="0" applyNumberFormat="1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186" fontId="6" fillId="12" borderId="23" xfId="0" applyNumberFormat="1" applyFont="1" applyFill="1" applyBorder="1" applyAlignment="1">
      <alignment vertical="center" shrinkToFit="1"/>
    </xf>
    <xf numFmtId="0" fontId="7" fillId="12" borderId="20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12" borderId="3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vertical="center" shrinkToFit="1"/>
    </xf>
    <xf numFmtId="0" fontId="6" fillId="12" borderId="2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87" fontId="4" fillId="0" borderId="0" xfId="0" applyNumberFormat="1" applyFont="1" applyAlignment="1">
      <alignment horizontal="distributed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67</xdr:row>
      <xdr:rowOff>19050</xdr:rowOff>
    </xdr:from>
    <xdr:to>
      <xdr:col>10</xdr:col>
      <xdr:colOff>0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486650" y="12392025"/>
          <a:ext cx="3657600" cy="16859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排水設備の工事は、佐賀市指定工事店でなければ、行うことは出来ません。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（佐賀市下水道条例第９条）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○工事代金の支払いは佐賀市の検査合格後に。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○工事店の選択で迷われているときは、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工事組合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でアドバイスを受けることもできます。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（佐賀市下水道工事協同組合　電話３７－９７８８）</a:t>
          </a:r>
        </a:p>
      </xdr:txBody>
    </xdr:sp>
    <xdr:clientData/>
  </xdr:twoCellAnchor>
  <xdr:twoCellAnchor>
    <xdr:from>
      <xdr:col>7</xdr:col>
      <xdr:colOff>28575</xdr:colOff>
      <xdr:row>76</xdr:row>
      <xdr:rowOff>104775</xdr:rowOff>
    </xdr:from>
    <xdr:to>
      <xdr:col>10</xdr:col>
      <xdr:colOff>0</xdr:colOff>
      <xdr:row>84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86650" y="14106525"/>
          <a:ext cx="3657600" cy="13430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下水道に接続されているご家庭の排水ますの点検清掃を、あたかも市役所の指示で実施しているかのように誤解させ、高額の費用を請求している業者が市内をまわっています。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市では、そのようなあっせんは行っていません。契約の際には、金額・内容を十分確認してください。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1.12109375" style="2" customWidth="1"/>
    <col min="2" max="2" width="16.625" style="26" customWidth="1"/>
    <col min="3" max="3" width="22.125" style="26" customWidth="1"/>
    <col min="4" max="4" width="9.625" style="26" customWidth="1"/>
    <col min="5" max="5" width="16.625" style="26" customWidth="1"/>
    <col min="6" max="6" width="22.125" style="26" customWidth="1"/>
    <col min="7" max="7" width="9.625" style="26" customWidth="1"/>
    <col min="8" max="8" width="16.625" style="26" customWidth="1"/>
    <col min="9" max="9" width="22.125" style="26" customWidth="1"/>
    <col min="10" max="10" width="9.625" style="26" customWidth="1"/>
    <col min="11" max="11" width="1.625" style="2" customWidth="1"/>
    <col min="12" max="16384" width="9.00390625" style="2" customWidth="1"/>
  </cols>
  <sheetData>
    <row r="1" ht="19.5" customHeight="1">
      <c r="B1" s="3" t="s">
        <v>279</v>
      </c>
    </row>
    <row r="2" spans="2:4" ht="16.5" customHeight="1">
      <c r="B2" s="38" t="s">
        <v>271</v>
      </c>
      <c r="C2" s="39" t="s">
        <v>567</v>
      </c>
      <c r="D2" s="36">
        <f>SUM(C4,F18,I16,C40,C46,F51,I52,I57,C68,F74)</f>
        <v>184</v>
      </c>
    </row>
    <row r="3" spans="2:10" s="1" customFormat="1" ht="16.5" customHeight="1">
      <c r="B3" s="41" t="s">
        <v>1</v>
      </c>
      <c r="C3" s="42" t="s">
        <v>2</v>
      </c>
      <c r="D3" s="32" t="s">
        <v>3</v>
      </c>
      <c r="E3" s="41" t="s">
        <v>1</v>
      </c>
      <c r="F3" s="42" t="s">
        <v>2</v>
      </c>
      <c r="G3" s="32" t="s">
        <v>3</v>
      </c>
      <c r="H3" s="41" t="s">
        <v>1</v>
      </c>
      <c r="I3" s="42" t="s">
        <v>2</v>
      </c>
      <c r="J3" s="32" t="s">
        <v>3</v>
      </c>
    </row>
    <row r="4" spans="2:10" ht="14.25" customHeight="1">
      <c r="B4" s="22" t="s">
        <v>4</v>
      </c>
      <c r="C4" s="21">
        <f>COUNTA(B5:B39)</f>
        <v>34</v>
      </c>
      <c r="D4" s="37"/>
      <c r="E4" s="4" t="s">
        <v>123</v>
      </c>
      <c r="F4" s="5" t="s">
        <v>263</v>
      </c>
      <c r="G4" s="15" t="s">
        <v>124</v>
      </c>
      <c r="H4" s="4" t="s">
        <v>410</v>
      </c>
      <c r="I4" s="5" t="s">
        <v>409</v>
      </c>
      <c r="J4" s="15" t="s">
        <v>10</v>
      </c>
    </row>
    <row r="5" spans="2:10" ht="14.25" customHeight="1">
      <c r="B5" s="6" t="s">
        <v>6</v>
      </c>
      <c r="C5" s="8" t="s">
        <v>295</v>
      </c>
      <c r="D5" s="27" t="s">
        <v>7</v>
      </c>
      <c r="E5" s="4" t="s">
        <v>127</v>
      </c>
      <c r="F5" s="5" t="s">
        <v>128</v>
      </c>
      <c r="G5" s="15" t="s">
        <v>264</v>
      </c>
      <c r="H5" s="4" t="s">
        <v>16</v>
      </c>
      <c r="I5" s="5" t="s">
        <v>17</v>
      </c>
      <c r="J5" s="15" t="s">
        <v>18</v>
      </c>
    </row>
    <row r="6" spans="2:10" ht="14.25" customHeight="1">
      <c r="B6" s="4" t="s">
        <v>272</v>
      </c>
      <c r="C6" s="5" t="s">
        <v>273</v>
      </c>
      <c r="D6" s="15" t="s">
        <v>11</v>
      </c>
      <c r="E6" s="4" t="s">
        <v>445</v>
      </c>
      <c r="F6" s="5" t="s">
        <v>541</v>
      </c>
      <c r="G6" s="15" t="s">
        <v>444</v>
      </c>
      <c r="H6" s="4" t="s">
        <v>476</v>
      </c>
      <c r="I6" s="5" t="s">
        <v>529</v>
      </c>
      <c r="J6" s="15" t="s">
        <v>543</v>
      </c>
    </row>
    <row r="7" spans="2:10" ht="14.25" customHeight="1">
      <c r="B7" s="4" t="s">
        <v>12</v>
      </c>
      <c r="C7" s="5" t="s">
        <v>296</v>
      </c>
      <c r="D7" s="15" t="s">
        <v>13</v>
      </c>
      <c r="E7" s="4" t="s">
        <v>5</v>
      </c>
      <c r="F7" s="5" t="s">
        <v>256</v>
      </c>
      <c r="G7" s="15" t="s">
        <v>257</v>
      </c>
      <c r="H7" s="4" t="s">
        <v>557</v>
      </c>
      <c r="I7" s="5" t="s">
        <v>558</v>
      </c>
      <c r="J7" s="15" t="s">
        <v>559</v>
      </c>
    </row>
    <row r="8" spans="2:10" ht="14.25" customHeight="1">
      <c r="B8" s="4" t="s">
        <v>19</v>
      </c>
      <c r="C8" s="5" t="s">
        <v>20</v>
      </c>
      <c r="D8" s="15" t="s">
        <v>21</v>
      </c>
      <c r="E8" s="4" t="s">
        <v>8</v>
      </c>
      <c r="F8" s="5" t="s">
        <v>443</v>
      </c>
      <c r="G8" s="15" t="s">
        <v>9</v>
      </c>
      <c r="H8" s="4" t="s">
        <v>408</v>
      </c>
      <c r="I8" s="5" t="s">
        <v>314</v>
      </c>
      <c r="J8" s="15" t="s">
        <v>407</v>
      </c>
    </row>
    <row r="9" spans="2:10" ht="14.25" customHeight="1">
      <c r="B9" s="7" t="s">
        <v>22</v>
      </c>
      <c r="C9" s="9" t="s">
        <v>297</v>
      </c>
      <c r="D9" s="28" t="s">
        <v>274</v>
      </c>
      <c r="E9" s="4" t="s">
        <v>14</v>
      </c>
      <c r="F9" s="5" t="s">
        <v>258</v>
      </c>
      <c r="G9" s="15" t="s">
        <v>15</v>
      </c>
      <c r="H9" s="7" t="s">
        <v>24</v>
      </c>
      <c r="I9" s="9" t="s">
        <v>406</v>
      </c>
      <c r="J9" s="28" t="s">
        <v>25</v>
      </c>
    </row>
    <row r="10" spans="2:10" ht="14.25" customHeight="1">
      <c r="B10" s="4" t="s">
        <v>275</v>
      </c>
      <c r="C10" s="5" t="s">
        <v>298</v>
      </c>
      <c r="D10" s="15" t="s">
        <v>202</v>
      </c>
      <c r="E10" s="4" t="s">
        <v>265</v>
      </c>
      <c r="F10" s="5" t="s">
        <v>259</v>
      </c>
      <c r="G10" s="15" t="s">
        <v>23</v>
      </c>
      <c r="H10" s="4" t="s">
        <v>31</v>
      </c>
      <c r="I10" s="5" t="s">
        <v>405</v>
      </c>
      <c r="J10" s="15" t="s">
        <v>32</v>
      </c>
    </row>
    <row r="11" spans="2:10" ht="14.25" customHeight="1">
      <c r="B11" s="4" t="s">
        <v>26</v>
      </c>
      <c r="C11" s="5" t="s">
        <v>276</v>
      </c>
      <c r="D11" s="15" t="s">
        <v>27</v>
      </c>
      <c r="E11" s="4" t="s">
        <v>28</v>
      </c>
      <c r="F11" s="5" t="s">
        <v>29</v>
      </c>
      <c r="G11" s="15" t="s">
        <v>30</v>
      </c>
      <c r="H11" s="4" t="s">
        <v>45</v>
      </c>
      <c r="I11" s="5" t="s">
        <v>404</v>
      </c>
      <c r="J11" s="15" t="s">
        <v>46</v>
      </c>
    </row>
    <row r="12" spans="2:10" ht="14.25" customHeight="1">
      <c r="B12" s="4" t="s">
        <v>33</v>
      </c>
      <c r="C12" s="5" t="s">
        <v>34</v>
      </c>
      <c r="D12" s="15" t="s">
        <v>35</v>
      </c>
      <c r="E12" s="4" t="s">
        <v>38</v>
      </c>
      <c r="F12" s="5" t="s">
        <v>39</v>
      </c>
      <c r="G12" s="15" t="s">
        <v>40</v>
      </c>
      <c r="H12" s="4" t="s">
        <v>52</v>
      </c>
      <c r="I12" s="5" t="s">
        <v>53</v>
      </c>
      <c r="J12" s="15" t="s">
        <v>544</v>
      </c>
    </row>
    <row r="13" spans="2:10" ht="14.25" customHeight="1">
      <c r="B13" s="4" t="s">
        <v>467</v>
      </c>
      <c r="C13" s="5" t="s">
        <v>474</v>
      </c>
      <c r="D13" s="15" t="s">
        <v>475</v>
      </c>
      <c r="E13" s="4" t="s">
        <v>41</v>
      </c>
      <c r="F13" s="5" t="s">
        <v>442</v>
      </c>
      <c r="G13" s="15" t="s">
        <v>42</v>
      </c>
      <c r="H13" s="7" t="s">
        <v>54</v>
      </c>
      <c r="I13" s="9" t="s">
        <v>315</v>
      </c>
      <c r="J13" s="28" t="s">
        <v>403</v>
      </c>
    </row>
    <row r="14" spans="2:10" ht="14.25" customHeight="1">
      <c r="B14" s="4" t="s">
        <v>36</v>
      </c>
      <c r="C14" s="5" t="s">
        <v>449</v>
      </c>
      <c r="D14" s="15" t="s">
        <v>37</v>
      </c>
      <c r="E14" s="4" t="s">
        <v>44</v>
      </c>
      <c r="F14" s="5" t="s">
        <v>307</v>
      </c>
      <c r="G14" s="15" t="s">
        <v>441</v>
      </c>
      <c r="H14" s="4" t="s">
        <v>58</v>
      </c>
      <c r="I14" s="5" t="s">
        <v>316</v>
      </c>
      <c r="J14" s="15" t="s">
        <v>59</v>
      </c>
    </row>
    <row r="15" spans="2:10" ht="14.25" customHeight="1">
      <c r="B15" s="4" t="s">
        <v>292</v>
      </c>
      <c r="C15" s="5" t="s">
        <v>299</v>
      </c>
      <c r="D15" s="15" t="s">
        <v>448</v>
      </c>
      <c r="E15" s="4" t="s">
        <v>49</v>
      </c>
      <c r="F15" s="5" t="s">
        <v>260</v>
      </c>
      <c r="G15" s="15" t="s">
        <v>50</v>
      </c>
      <c r="H15" s="4"/>
      <c r="I15" s="5"/>
      <c r="J15" s="15"/>
    </row>
    <row r="16" spans="2:10" ht="14.25" customHeight="1">
      <c r="B16" s="4" t="s">
        <v>524</v>
      </c>
      <c r="C16" s="5" t="s">
        <v>300</v>
      </c>
      <c r="D16" s="23" t="s">
        <v>447</v>
      </c>
      <c r="E16" s="19" t="s">
        <v>51</v>
      </c>
      <c r="F16" s="40" t="s">
        <v>440</v>
      </c>
      <c r="G16" s="34" t="s">
        <v>439</v>
      </c>
      <c r="H16" s="22" t="s">
        <v>80</v>
      </c>
      <c r="I16" s="21">
        <f>COUNTA(H17:H37)</f>
        <v>21</v>
      </c>
      <c r="J16" s="29"/>
    </row>
    <row r="17" spans="2:10" ht="14.25" customHeight="1">
      <c r="B17" s="4" t="s">
        <v>341</v>
      </c>
      <c r="C17" s="5" t="s">
        <v>450</v>
      </c>
      <c r="D17" s="15" t="s">
        <v>451</v>
      </c>
      <c r="E17" s="7"/>
      <c r="F17" s="9"/>
      <c r="G17" s="28"/>
      <c r="H17" s="4" t="s">
        <v>83</v>
      </c>
      <c r="I17" s="5" t="s">
        <v>402</v>
      </c>
      <c r="J17" s="15" t="s">
        <v>84</v>
      </c>
    </row>
    <row r="18" spans="2:10" ht="14.25" customHeight="1">
      <c r="B18" s="7" t="s">
        <v>43</v>
      </c>
      <c r="C18" s="9" t="s">
        <v>302</v>
      </c>
      <c r="D18" s="28" t="s">
        <v>340</v>
      </c>
      <c r="E18" s="22" t="s">
        <v>57</v>
      </c>
      <c r="F18" s="21">
        <f>COUNTA(E19:E42,H4:H14)</f>
        <v>35</v>
      </c>
      <c r="G18" s="29"/>
      <c r="H18" s="4" t="s">
        <v>88</v>
      </c>
      <c r="I18" s="5" t="s">
        <v>530</v>
      </c>
      <c r="J18" s="15" t="s">
        <v>89</v>
      </c>
    </row>
    <row r="19" spans="2:10" ht="14.25" customHeight="1">
      <c r="B19" s="4" t="s">
        <v>47</v>
      </c>
      <c r="C19" s="5" t="s">
        <v>261</v>
      </c>
      <c r="D19" s="15" t="s">
        <v>48</v>
      </c>
      <c r="E19" s="4" t="s">
        <v>65</v>
      </c>
      <c r="F19" s="5" t="s">
        <v>549</v>
      </c>
      <c r="G19" s="15" t="s">
        <v>550</v>
      </c>
      <c r="H19" s="4" t="s">
        <v>285</v>
      </c>
      <c r="I19" s="5" t="s">
        <v>288</v>
      </c>
      <c r="J19" s="15" t="s">
        <v>401</v>
      </c>
    </row>
    <row r="20" spans="2:10" ht="14.25" customHeight="1">
      <c r="B20" s="4" t="s">
        <v>339</v>
      </c>
      <c r="C20" s="5" t="s">
        <v>338</v>
      </c>
      <c r="D20" s="15" t="s">
        <v>337</v>
      </c>
      <c r="E20" s="4" t="s">
        <v>466</v>
      </c>
      <c r="F20" s="5" t="s">
        <v>438</v>
      </c>
      <c r="G20" s="15" t="s">
        <v>67</v>
      </c>
      <c r="H20" s="4" t="s">
        <v>103</v>
      </c>
      <c r="I20" s="5" t="s">
        <v>400</v>
      </c>
      <c r="J20" s="15" t="s">
        <v>104</v>
      </c>
    </row>
    <row r="21" spans="2:10" ht="14.25" customHeight="1">
      <c r="B21" s="4" t="s">
        <v>55</v>
      </c>
      <c r="C21" s="5" t="s">
        <v>336</v>
      </c>
      <c r="D21" s="15" t="s">
        <v>56</v>
      </c>
      <c r="E21" s="4" t="s">
        <v>68</v>
      </c>
      <c r="F21" s="5" t="s">
        <v>437</v>
      </c>
      <c r="G21" s="15" t="s">
        <v>69</v>
      </c>
      <c r="H21" s="4" t="s">
        <v>108</v>
      </c>
      <c r="I21" s="5" t="s">
        <v>109</v>
      </c>
      <c r="J21" s="15" t="s">
        <v>110</v>
      </c>
    </row>
    <row r="22" spans="2:10" ht="14.25" customHeight="1">
      <c r="B22" s="4" t="s">
        <v>335</v>
      </c>
      <c r="C22" s="5" t="s">
        <v>334</v>
      </c>
      <c r="D22" s="15" t="s">
        <v>333</v>
      </c>
      <c r="E22" s="4" t="s">
        <v>73</v>
      </c>
      <c r="F22" s="5" t="s">
        <v>436</v>
      </c>
      <c r="G22" s="15" t="s">
        <v>74</v>
      </c>
      <c r="H22" s="4" t="s">
        <v>399</v>
      </c>
      <c r="I22" s="5" t="s">
        <v>398</v>
      </c>
      <c r="J22" s="15" t="s">
        <v>118</v>
      </c>
    </row>
    <row r="23" spans="2:10" ht="14.25" customHeight="1">
      <c r="B23" s="4" t="s">
        <v>60</v>
      </c>
      <c r="C23" s="5" t="s">
        <v>61</v>
      </c>
      <c r="D23" s="15" t="s">
        <v>62</v>
      </c>
      <c r="E23" s="4" t="s">
        <v>78</v>
      </c>
      <c r="F23" s="5" t="s">
        <v>435</v>
      </c>
      <c r="G23" s="15" t="s">
        <v>79</v>
      </c>
      <c r="H23" s="4" t="s">
        <v>468</v>
      </c>
      <c r="I23" s="5" t="s">
        <v>472</v>
      </c>
      <c r="J23" s="15" t="s">
        <v>473</v>
      </c>
    </row>
    <row r="24" spans="2:10" ht="14.25" customHeight="1">
      <c r="B24" s="4" t="s">
        <v>63</v>
      </c>
      <c r="C24" s="5" t="s">
        <v>329</v>
      </c>
      <c r="D24" s="15" t="s">
        <v>64</v>
      </c>
      <c r="E24" s="4" t="s">
        <v>86</v>
      </c>
      <c r="F24" s="5" t="s">
        <v>434</v>
      </c>
      <c r="G24" s="15" t="s">
        <v>87</v>
      </c>
      <c r="H24" s="4" t="s">
        <v>469</v>
      </c>
      <c r="I24" s="5" t="s">
        <v>470</v>
      </c>
      <c r="J24" s="15" t="s">
        <v>471</v>
      </c>
    </row>
    <row r="25" spans="2:10" ht="14.25" customHeight="1">
      <c r="B25" s="4" t="s">
        <v>332</v>
      </c>
      <c r="C25" s="5" t="s">
        <v>331</v>
      </c>
      <c r="D25" s="15" t="s">
        <v>330</v>
      </c>
      <c r="E25" s="4" t="s">
        <v>433</v>
      </c>
      <c r="F25" s="5" t="s">
        <v>432</v>
      </c>
      <c r="G25" s="15" t="s">
        <v>431</v>
      </c>
      <c r="H25" s="4" t="s">
        <v>131</v>
      </c>
      <c r="I25" s="5" t="s">
        <v>266</v>
      </c>
      <c r="J25" s="15" t="s">
        <v>132</v>
      </c>
    </row>
    <row r="26" spans="2:10" ht="14.25" customHeight="1">
      <c r="B26" s="4" t="s">
        <v>66</v>
      </c>
      <c r="C26" s="5" t="s">
        <v>301</v>
      </c>
      <c r="D26" s="15" t="s">
        <v>328</v>
      </c>
      <c r="E26" s="4" t="s">
        <v>93</v>
      </c>
      <c r="F26" s="5" t="s">
        <v>430</v>
      </c>
      <c r="G26" s="15" t="s">
        <v>429</v>
      </c>
      <c r="H26" s="4" t="s">
        <v>456</v>
      </c>
      <c r="I26" s="5" t="s">
        <v>545</v>
      </c>
      <c r="J26" s="15" t="s">
        <v>546</v>
      </c>
    </row>
    <row r="27" spans="2:10" ht="14.25" customHeight="1">
      <c r="B27" s="4" t="s">
        <v>70</v>
      </c>
      <c r="C27" s="5" t="s">
        <v>71</v>
      </c>
      <c r="D27" s="15" t="s">
        <v>72</v>
      </c>
      <c r="E27" s="4" t="s">
        <v>528</v>
      </c>
      <c r="F27" s="5" t="s">
        <v>555</v>
      </c>
      <c r="G27" s="15" t="s">
        <v>556</v>
      </c>
      <c r="H27" s="4" t="s">
        <v>133</v>
      </c>
      <c r="I27" s="5" t="s">
        <v>397</v>
      </c>
      <c r="J27" s="15" t="s">
        <v>134</v>
      </c>
    </row>
    <row r="28" spans="2:10" ht="14.25" customHeight="1">
      <c r="B28" s="7" t="s">
        <v>75</v>
      </c>
      <c r="C28" s="9" t="s">
        <v>76</v>
      </c>
      <c r="D28" s="28" t="s">
        <v>77</v>
      </c>
      <c r="E28" s="4" t="s">
        <v>428</v>
      </c>
      <c r="F28" s="5" t="s">
        <v>427</v>
      </c>
      <c r="G28" s="15" t="s">
        <v>96</v>
      </c>
      <c r="H28" s="4" t="s">
        <v>137</v>
      </c>
      <c r="I28" s="5" t="s">
        <v>396</v>
      </c>
      <c r="J28" s="15" t="s">
        <v>138</v>
      </c>
    </row>
    <row r="29" spans="2:10" ht="14.25" customHeight="1">
      <c r="B29" s="4" t="s">
        <v>327</v>
      </c>
      <c r="C29" s="5" t="s">
        <v>326</v>
      </c>
      <c r="D29" s="15" t="s">
        <v>325</v>
      </c>
      <c r="E29" s="4" t="s">
        <v>99</v>
      </c>
      <c r="F29" s="5" t="s">
        <v>426</v>
      </c>
      <c r="G29" s="15" t="s">
        <v>100</v>
      </c>
      <c r="H29" s="4" t="s">
        <v>139</v>
      </c>
      <c r="I29" s="5" t="s">
        <v>140</v>
      </c>
      <c r="J29" s="15" t="s">
        <v>267</v>
      </c>
    </row>
    <row r="30" spans="2:10" ht="14.25" customHeight="1">
      <c r="B30" s="4" t="s">
        <v>81</v>
      </c>
      <c r="C30" s="5" t="s">
        <v>324</v>
      </c>
      <c r="D30" s="15" t="s">
        <v>82</v>
      </c>
      <c r="E30" s="4" t="s">
        <v>101</v>
      </c>
      <c r="F30" s="5" t="s">
        <v>425</v>
      </c>
      <c r="G30" s="15" t="s">
        <v>102</v>
      </c>
      <c r="H30" s="11" t="s">
        <v>141</v>
      </c>
      <c r="I30" s="10" t="s">
        <v>268</v>
      </c>
      <c r="J30" s="30" t="s">
        <v>142</v>
      </c>
    </row>
    <row r="31" spans="2:10" ht="14.25" customHeight="1">
      <c r="B31" s="7" t="s">
        <v>323</v>
      </c>
      <c r="C31" s="9" t="s">
        <v>547</v>
      </c>
      <c r="D31" s="28" t="s">
        <v>322</v>
      </c>
      <c r="E31" s="4" t="s">
        <v>106</v>
      </c>
      <c r="F31" s="5" t="s">
        <v>424</v>
      </c>
      <c r="G31" s="15" t="s">
        <v>107</v>
      </c>
      <c r="H31" s="11" t="s">
        <v>533</v>
      </c>
      <c r="I31" s="10" t="s">
        <v>480</v>
      </c>
      <c r="J31" s="30" t="s">
        <v>395</v>
      </c>
    </row>
    <row r="32" spans="2:10" ht="14.25" customHeight="1">
      <c r="B32" s="4" t="s">
        <v>85</v>
      </c>
      <c r="C32" s="5" t="s">
        <v>303</v>
      </c>
      <c r="D32" s="15" t="s">
        <v>321</v>
      </c>
      <c r="E32" s="4" t="s">
        <v>111</v>
      </c>
      <c r="F32" s="5" t="s">
        <v>532</v>
      </c>
      <c r="G32" s="15" t="s">
        <v>112</v>
      </c>
      <c r="H32" s="11" t="s">
        <v>150</v>
      </c>
      <c r="I32" s="10" t="s">
        <v>151</v>
      </c>
      <c r="J32" s="30" t="s">
        <v>152</v>
      </c>
    </row>
    <row r="33" spans="2:10" ht="14.25" customHeight="1">
      <c r="B33" s="4" t="s">
        <v>294</v>
      </c>
      <c r="C33" s="5" t="s">
        <v>304</v>
      </c>
      <c r="D33" s="15" t="s">
        <v>320</v>
      </c>
      <c r="E33" s="4" t="s">
        <v>116</v>
      </c>
      <c r="F33" s="5" t="s">
        <v>117</v>
      </c>
      <c r="G33" s="15" t="s">
        <v>423</v>
      </c>
      <c r="H33" s="11" t="s">
        <v>157</v>
      </c>
      <c r="I33" s="10" t="s">
        <v>269</v>
      </c>
      <c r="J33" s="30" t="s">
        <v>158</v>
      </c>
    </row>
    <row r="34" spans="2:10" ht="14.25" customHeight="1">
      <c r="B34" s="4" t="s">
        <v>457</v>
      </c>
      <c r="C34" s="5" t="s">
        <v>478</v>
      </c>
      <c r="D34" s="44" t="s">
        <v>462</v>
      </c>
      <c r="E34" s="4" t="s">
        <v>422</v>
      </c>
      <c r="F34" s="5" t="s">
        <v>287</v>
      </c>
      <c r="G34" s="15" t="s">
        <v>421</v>
      </c>
      <c r="H34" s="4" t="s">
        <v>165</v>
      </c>
      <c r="I34" s="5" t="s">
        <v>166</v>
      </c>
      <c r="J34" s="15" t="s">
        <v>167</v>
      </c>
    </row>
    <row r="35" spans="2:10" ht="14.25" customHeight="1">
      <c r="B35" s="4" t="s">
        <v>477</v>
      </c>
      <c r="C35" s="5" t="s">
        <v>479</v>
      </c>
      <c r="D35" s="15" t="s">
        <v>486</v>
      </c>
      <c r="E35" s="4" t="s">
        <v>121</v>
      </c>
      <c r="F35" s="9" t="s">
        <v>420</v>
      </c>
      <c r="G35" s="28" t="s">
        <v>122</v>
      </c>
      <c r="H35" s="4" t="s">
        <v>394</v>
      </c>
      <c r="I35" s="5" t="s">
        <v>393</v>
      </c>
      <c r="J35" s="15" t="s">
        <v>392</v>
      </c>
    </row>
    <row r="36" spans="2:10" ht="14.25" customHeight="1">
      <c r="B36" s="4" t="s">
        <v>90</v>
      </c>
      <c r="C36" s="5" t="s">
        <v>91</v>
      </c>
      <c r="D36" s="15" t="s">
        <v>92</v>
      </c>
      <c r="E36" s="7" t="s">
        <v>419</v>
      </c>
      <c r="F36" s="9" t="s">
        <v>308</v>
      </c>
      <c r="G36" s="28" t="s">
        <v>418</v>
      </c>
      <c r="H36" s="11" t="s">
        <v>171</v>
      </c>
      <c r="I36" s="10" t="s">
        <v>391</v>
      </c>
      <c r="J36" s="30" t="s">
        <v>172</v>
      </c>
    </row>
    <row r="37" spans="2:10" ht="14.25" customHeight="1">
      <c r="B37" s="19" t="s">
        <v>94</v>
      </c>
      <c r="C37" s="40" t="s">
        <v>319</v>
      </c>
      <c r="D37" s="34" t="s">
        <v>95</v>
      </c>
      <c r="E37" s="4" t="s">
        <v>125</v>
      </c>
      <c r="F37" s="5" t="s">
        <v>126</v>
      </c>
      <c r="G37" s="15" t="s">
        <v>417</v>
      </c>
      <c r="H37" s="4" t="s">
        <v>176</v>
      </c>
      <c r="I37" s="5" t="s">
        <v>270</v>
      </c>
      <c r="J37" s="15" t="s">
        <v>177</v>
      </c>
    </row>
    <row r="38" spans="2:10" ht="14.25" customHeight="1">
      <c r="B38" s="7" t="s">
        <v>97</v>
      </c>
      <c r="C38" s="9" t="s">
        <v>318</v>
      </c>
      <c r="D38" s="28" t="s">
        <v>98</v>
      </c>
      <c r="E38" s="19" t="s">
        <v>129</v>
      </c>
      <c r="F38" s="40" t="s">
        <v>416</v>
      </c>
      <c r="G38" s="34" t="s">
        <v>130</v>
      </c>
      <c r="H38" s="4"/>
      <c r="I38" s="5"/>
      <c r="J38" s="15"/>
    </row>
    <row r="39" spans="2:10" ht="14.25" customHeight="1">
      <c r="B39" s="7"/>
      <c r="C39" s="9"/>
      <c r="D39" s="28"/>
      <c r="E39" s="4" t="s">
        <v>415</v>
      </c>
      <c r="F39" s="5" t="s">
        <v>414</v>
      </c>
      <c r="G39" s="15" t="s">
        <v>413</v>
      </c>
      <c r="H39" s="4"/>
      <c r="I39" s="5"/>
      <c r="J39" s="15"/>
    </row>
    <row r="40" spans="2:10" ht="14.25" customHeight="1">
      <c r="B40" s="22" t="s">
        <v>105</v>
      </c>
      <c r="C40" s="21">
        <f>COUNTA(B41:B42,E4:E16)</f>
        <v>15</v>
      </c>
      <c r="D40" s="29"/>
      <c r="E40" s="4" t="s">
        <v>412</v>
      </c>
      <c r="F40" s="5" t="s">
        <v>542</v>
      </c>
      <c r="G40" s="15" t="s">
        <v>241</v>
      </c>
      <c r="H40" s="4"/>
      <c r="I40" s="5"/>
      <c r="J40" s="15"/>
    </row>
    <row r="41" spans="2:10" ht="14.25" customHeight="1">
      <c r="B41" s="12" t="s">
        <v>113</v>
      </c>
      <c r="C41" s="13" t="s">
        <v>114</v>
      </c>
      <c r="D41" s="24" t="s">
        <v>115</v>
      </c>
      <c r="E41" s="4" t="s">
        <v>135</v>
      </c>
      <c r="F41" s="5" t="s">
        <v>411</v>
      </c>
      <c r="G41" s="15" t="s">
        <v>136</v>
      </c>
      <c r="H41" s="11"/>
      <c r="I41" s="10"/>
      <c r="J41" s="30"/>
    </row>
    <row r="42" spans="2:10" ht="14.25" customHeight="1">
      <c r="B42" s="61" t="s">
        <v>119</v>
      </c>
      <c r="C42" s="62" t="s">
        <v>446</v>
      </c>
      <c r="D42" s="63" t="s">
        <v>120</v>
      </c>
      <c r="E42" s="61" t="s">
        <v>564</v>
      </c>
      <c r="F42" s="62" t="s">
        <v>565</v>
      </c>
      <c r="G42" s="63" t="s">
        <v>566</v>
      </c>
      <c r="H42" s="14"/>
      <c r="I42" s="20"/>
      <c r="J42" s="25"/>
    </row>
    <row r="43" spans="2:10" ht="19.5" customHeight="1">
      <c r="B43" s="3" t="s">
        <v>280</v>
      </c>
      <c r="C43" s="31"/>
      <c r="D43" s="31"/>
      <c r="H43" s="31"/>
      <c r="I43" s="31"/>
      <c r="J43" s="31"/>
    </row>
    <row r="44" spans="2:10" ht="16.5" customHeight="1">
      <c r="B44" s="38" t="s">
        <v>271</v>
      </c>
      <c r="C44" s="39" t="str">
        <f>+C2</f>
        <v>令和3年4月12日現在</v>
      </c>
      <c r="D44" s="36">
        <f>+D2</f>
        <v>184</v>
      </c>
      <c r="E44" s="31"/>
      <c r="F44" s="31"/>
      <c r="G44" s="31"/>
      <c r="H44" s="31"/>
      <c r="I44" s="31"/>
      <c r="J44" s="31"/>
    </row>
    <row r="45" spans="2:10" s="1" customFormat="1" ht="16.5" customHeight="1">
      <c r="B45" s="41" t="s">
        <v>1</v>
      </c>
      <c r="C45" s="42" t="s">
        <v>2</v>
      </c>
      <c r="D45" s="32" t="s">
        <v>3</v>
      </c>
      <c r="E45" s="41" t="s">
        <v>1</v>
      </c>
      <c r="F45" s="42" t="s">
        <v>2</v>
      </c>
      <c r="G45" s="32" t="s">
        <v>3</v>
      </c>
      <c r="H45" s="41" t="s">
        <v>1</v>
      </c>
      <c r="I45" s="42" t="s">
        <v>2</v>
      </c>
      <c r="J45" s="32" t="s">
        <v>3</v>
      </c>
    </row>
    <row r="46" spans="2:10" ht="14.25" customHeight="1">
      <c r="B46" s="22" t="s">
        <v>184</v>
      </c>
      <c r="C46" s="21">
        <f>COUNTA(B47:B66)</f>
        <v>20</v>
      </c>
      <c r="D46" s="29"/>
      <c r="E46" s="6" t="s">
        <v>282</v>
      </c>
      <c r="F46" s="8" t="s">
        <v>484</v>
      </c>
      <c r="G46" s="27" t="s">
        <v>499</v>
      </c>
      <c r="H46" s="4" t="s">
        <v>0</v>
      </c>
      <c r="I46" s="5" t="s">
        <v>527</v>
      </c>
      <c r="J46" s="15" t="s">
        <v>551</v>
      </c>
    </row>
    <row r="47" spans="2:10" ht="14.25" customHeight="1">
      <c r="B47" s="4" t="s">
        <v>187</v>
      </c>
      <c r="C47" s="5" t="s">
        <v>390</v>
      </c>
      <c r="D47" s="15" t="s">
        <v>188</v>
      </c>
      <c r="E47" s="4" t="s">
        <v>283</v>
      </c>
      <c r="F47" s="5" t="s">
        <v>454</v>
      </c>
      <c r="G47" s="15" t="s">
        <v>498</v>
      </c>
      <c r="H47" s="4" t="s">
        <v>349</v>
      </c>
      <c r="I47" s="5" t="s">
        <v>350</v>
      </c>
      <c r="J47" s="15" t="s">
        <v>351</v>
      </c>
    </row>
    <row r="48" spans="2:10" ht="14.25" customHeight="1">
      <c r="B48" s="4" t="s">
        <v>293</v>
      </c>
      <c r="C48" s="5" t="s">
        <v>305</v>
      </c>
      <c r="D48" s="15" t="s">
        <v>389</v>
      </c>
      <c r="E48" s="19" t="s">
        <v>206</v>
      </c>
      <c r="F48" s="40" t="s">
        <v>497</v>
      </c>
      <c r="G48" s="34" t="s">
        <v>207</v>
      </c>
      <c r="H48" s="4" t="s">
        <v>190</v>
      </c>
      <c r="I48" s="5" t="s">
        <v>191</v>
      </c>
      <c r="J48" s="15" t="s">
        <v>192</v>
      </c>
    </row>
    <row r="49" spans="2:10" ht="14.25" customHeight="1">
      <c r="B49" s="4" t="s">
        <v>388</v>
      </c>
      <c r="C49" s="5" t="s">
        <v>387</v>
      </c>
      <c r="D49" s="15" t="s">
        <v>482</v>
      </c>
      <c r="E49" s="19"/>
      <c r="F49" s="40"/>
      <c r="G49" s="34"/>
      <c r="H49" s="4" t="s">
        <v>193</v>
      </c>
      <c r="I49" s="5" t="s">
        <v>352</v>
      </c>
      <c r="J49" s="15" t="s">
        <v>194</v>
      </c>
    </row>
    <row r="50" spans="2:10" ht="14.25" customHeight="1">
      <c r="B50" s="4" t="s">
        <v>195</v>
      </c>
      <c r="C50" s="5" t="s">
        <v>196</v>
      </c>
      <c r="D50" s="15" t="s">
        <v>386</v>
      </c>
      <c r="E50" s="19"/>
      <c r="F50" s="40"/>
      <c r="G50" s="34"/>
      <c r="H50" s="4" t="s">
        <v>197</v>
      </c>
      <c r="I50" s="5" t="s">
        <v>353</v>
      </c>
      <c r="J50" s="15" t="s">
        <v>198</v>
      </c>
    </row>
    <row r="51" spans="2:10" ht="14.25" customHeight="1">
      <c r="B51" s="4" t="s">
        <v>464</v>
      </c>
      <c r="C51" s="5" t="s">
        <v>465</v>
      </c>
      <c r="D51" s="15" t="s">
        <v>455</v>
      </c>
      <c r="E51" s="22" t="s">
        <v>526</v>
      </c>
      <c r="F51" s="21">
        <f>COUNTA(E52:E72)</f>
        <v>21</v>
      </c>
      <c r="G51" s="29"/>
      <c r="H51" s="7"/>
      <c r="I51" s="9"/>
      <c r="J51" s="28"/>
    </row>
    <row r="52" spans="2:10" ht="14.25" customHeight="1">
      <c r="B52" s="4" t="s">
        <v>458</v>
      </c>
      <c r="C52" s="5" t="s">
        <v>481</v>
      </c>
      <c r="D52" s="15" t="s">
        <v>461</v>
      </c>
      <c r="E52" s="6" t="s">
        <v>215</v>
      </c>
      <c r="F52" s="8" t="s">
        <v>485</v>
      </c>
      <c r="G52" s="27" t="s">
        <v>504</v>
      </c>
      <c r="H52" s="17" t="s">
        <v>203</v>
      </c>
      <c r="I52" s="21">
        <f>COUNTA(H53:H55)</f>
        <v>3</v>
      </c>
      <c r="J52" s="29"/>
    </row>
    <row r="53" spans="2:10" ht="14.25" customHeight="1">
      <c r="B53" s="4" t="s">
        <v>199</v>
      </c>
      <c r="C53" s="5" t="s">
        <v>385</v>
      </c>
      <c r="D53" s="15" t="s">
        <v>200</v>
      </c>
      <c r="E53" s="4" t="s">
        <v>218</v>
      </c>
      <c r="F53" s="5" t="s">
        <v>485</v>
      </c>
      <c r="G53" s="15" t="s">
        <v>219</v>
      </c>
      <c r="H53" s="19" t="s">
        <v>560</v>
      </c>
      <c r="I53" s="40" t="s">
        <v>561</v>
      </c>
      <c r="J53" s="45" t="s">
        <v>562</v>
      </c>
    </row>
    <row r="54" spans="2:10" ht="14.25" customHeight="1">
      <c r="B54" s="4" t="s">
        <v>548</v>
      </c>
      <c r="C54" s="5" t="s">
        <v>483</v>
      </c>
      <c r="D54" s="15" t="s">
        <v>201</v>
      </c>
      <c r="E54" s="4" t="s">
        <v>537</v>
      </c>
      <c r="F54" s="5" t="s">
        <v>538</v>
      </c>
      <c r="G54" s="15" t="s">
        <v>539</v>
      </c>
      <c r="H54" s="4" t="s">
        <v>490</v>
      </c>
      <c r="I54" s="5" t="s">
        <v>491</v>
      </c>
      <c r="J54" s="15" t="s">
        <v>563</v>
      </c>
    </row>
    <row r="55" spans="2:10" ht="14.25" customHeight="1">
      <c r="B55" s="4" t="s">
        <v>204</v>
      </c>
      <c r="C55" s="5" t="s">
        <v>384</v>
      </c>
      <c r="D55" s="15" t="s">
        <v>205</v>
      </c>
      <c r="E55" s="4" t="s">
        <v>505</v>
      </c>
      <c r="F55" s="5" t="s">
        <v>506</v>
      </c>
      <c r="G55" s="15" t="s">
        <v>507</v>
      </c>
      <c r="H55" s="4" t="s">
        <v>277</v>
      </c>
      <c r="I55" s="5" t="s">
        <v>317</v>
      </c>
      <c r="J55" s="15" t="s">
        <v>220</v>
      </c>
    </row>
    <row r="56" spans="2:10" ht="14.25" customHeight="1">
      <c r="B56" s="4" t="s">
        <v>208</v>
      </c>
      <c r="C56" s="5" t="s">
        <v>383</v>
      </c>
      <c r="D56" s="15" t="s">
        <v>209</v>
      </c>
      <c r="E56" s="4" t="s">
        <v>221</v>
      </c>
      <c r="F56" s="5" t="s">
        <v>508</v>
      </c>
      <c r="G56" s="15" t="s">
        <v>222</v>
      </c>
      <c r="H56" s="46"/>
      <c r="I56" s="47"/>
      <c r="J56" s="48"/>
    </row>
    <row r="57" spans="2:10" ht="14.25" customHeight="1">
      <c r="B57" s="4" t="s">
        <v>210</v>
      </c>
      <c r="C57" s="5" t="s">
        <v>523</v>
      </c>
      <c r="D57" s="15" t="s">
        <v>522</v>
      </c>
      <c r="E57" s="4" t="s">
        <v>509</v>
      </c>
      <c r="F57" s="5" t="s">
        <v>309</v>
      </c>
      <c r="G57" s="15" t="s">
        <v>510</v>
      </c>
      <c r="H57" s="17" t="s">
        <v>211</v>
      </c>
      <c r="I57" s="18">
        <f>COUNTA(H58)</f>
        <v>1</v>
      </c>
      <c r="J57" s="33"/>
    </row>
    <row r="58" spans="2:10" ht="14.25" customHeight="1">
      <c r="B58" s="4" t="s">
        <v>487</v>
      </c>
      <c r="C58" s="5" t="s">
        <v>488</v>
      </c>
      <c r="D58" s="15" t="s">
        <v>489</v>
      </c>
      <c r="E58" s="4" t="s">
        <v>452</v>
      </c>
      <c r="F58" s="5" t="s">
        <v>453</v>
      </c>
      <c r="G58" s="15" t="s">
        <v>511</v>
      </c>
      <c r="H58" s="58" t="s">
        <v>212</v>
      </c>
      <c r="I58" s="59" t="s">
        <v>213</v>
      </c>
      <c r="J58" s="60" t="s">
        <v>214</v>
      </c>
    </row>
    <row r="59" spans="2:10" ht="14.25" customHeight="1">
      <c r="B59" s="4" t="s">
        <v>534</v>
      </c>
      <c r="C59" s="5" t="s">
        <v>535</v>
      </c>
      <c r="D59" s="15" t="s">
        <v>536</v>
      </c>
      <c r="E59" s="4" t="s">
        <v>225</v>
      </c>
      <c r="F59" s="5" t="s">
        <v>226</v>
      </c>
      <c r="G59" s="15" t="s">
        <v>227</v>
      </c>
      <c r="H59" s="7"/>
      <c r="I59" s="9"/>
      <c r="J59" s="28"/>
    </row>
    <row r="60" spans="2:10" ht="14.25" customHeight="1">
      <c r="B60" s="4" t="s">
        <v>216</v>
      </c>
      <c r="C60" s="5" t="s">
        <v>217</v>
      </c>
      <c r="D60" s="15" t="s">
        <v>382</v>
      </c>
      <c r="E60" s="4" t="s">
        <v>231</v>
      </c>
      <c r="F60" s="5" t="s">
        <v>356</v>
      </c>
      <c r="G60" s="15" t="s">
        <v>232</v>
      </c>
      <c r="H60" s="46"/>
      <c r="I60" s="47"/>
      <c r="J60" s="48"/>
    </row>
    <row r="61" spans="2:10" ht="14.25" customHeight="1">
      <c r="B61" s="4" t="s">
        <v>223</v>
      </c>
      <c r="C61" s="5" t="s">
        <v>381</v>
      </c>
      <c r="D61" s="15" t="s">
        <v>224</v>
      </c>
      <c r="E61" s="4" t="s">
        <v>233</v>
      </c>
      <c r="F61" s="5" t="s">
        <v>234</v>
      </c>
      <c r="G61" s="15" t="s">
        <v>235</v>
      </c>
      <c r="H61" s="46"/>
      <c r="I61" s="47"/>
      <c r="J61" s="48"/>
    </row>
    <row r="62" spans="2:10" ht="14.25" customHeight="1">
      <c r="B62" s="4" t="s">
        <v>228</v>
      </c>
      <c r="C62" s="5" t="s">
        <v>380</v>
      </c>
      <c r="D62" s="15" t="s">
        <v>379</v>
      </c>
      <c r="E62" s="4" t="s">
        <v>459</v>
      </c>
      <c r="F62" s="5" t="s">
        <v>512</v>
      </c>
      <c r="G62" s="15" t="s">
        <v>513</v>
      </c>
      <c r="H62" s="7"/>
      <c r="I62" s="9"/>
      <c r="J62" s="28"/>
    </row>
    <row r="63" spans="2:10" ht="14.25" customHeight="1">
      <c r="B63" s="4" t="s">
        <v>229</v>
      </c>
      <c r="C63" s="5" t="s">
        <v>378</v>
      </c>
      <c r="D63" s="15" t="s">
        <v>230</v>
      </c>
      <c r="E63" s="4" t="s">
        <v>286</v>
      </c>
      <c r="F63" s="5" t="s">
        <v>310</v>
      </c>
      <c r="G63" s="15" t="s">
        <v>355</v>
      </c>
      <c r="H63" s="46"/>
      <c r="I63" s="47"/>
      <c r="J63" s="48"/>
    </row>
    <row r="64" spans="2:10" ht="14.25" customHeight="1">
      <c r="B64" s="4" t="s">
        <v>377</v>
      </c>
      <c r="C64" s="5" t="s">
        <v>376</v>
      </c>
      <c r="D64" s="15" t="s">
        <v>375</v>
      </c>
      <c r="E64" s="4" t="s">
        <v>238</v>
      </c>
      <c r="F64" s="5" t="s">
        <v>239</v>
      </c>
      <c r="G64" s="15" t="s">
        <v>240</v>
      </c>
      <c r="H64" s="4"/>
      <c r="I64" s="5"/>
      <c r="J64" s="15"/>
    </row>
    <row r="65" spans="2:10" ht="14.25" customHeight="1">
      <c r="B65" s="19" t="s">
        <v>236</v>
      </c>
      <c r="C65" s="40" t="s">
        <v>374</v>
      </c>
      <c r="D65" s="34" t="s">
        <v>237</v>
      </c>
      <c r="E65" s="4" t="s">
        <v>289</v>
      </c>
      <c r="F65" s="5" t="s">
        <v>290</v>
      </c>
      <c r="G65" s="15" t="s">
        <v>354</v>
      </c>
      <c r="H65" s="4"/>
      <c r="I65" s="5"/>
      <c r="J65" s="15"/>
    </row>
    <row r="66" spans="2:10" ht="14.25" customHeight="1">
      <c r="B66" s="19" t="s">
        <v>242</v>
      </c>
      <c r="C66" s="40" t="s">
        <v>373</v>
      </c>
      <c r="D66" s="34" t="s">
        <v>243</v>
      </c>
      <c r="E66" s="4" t="s">
        <v>514</v>
      </c>
      <c r="F66" s="5" t="s">
        <v>244</v>
      </c>
      <c r="G66" s="15" t="s">
        <v>245</v>
      </c>
      <c r="H66" s="4"/>
      <c r="I66" s="5"/>
      <c r="J66" s="15"/>
    </row>
    <row r="67" spans="2:10" ht="14.25" customHeight="1">
      <c r="B67" s="19"/>
      <c r="C67" s="40"/>
      <c r="D67" s="34"/>
      <c r="E67" s="4" t="s">
        <v>515</v>
      </c>
      <c r="F67" s="5" t="s">
        <v>311</v>
      </c>
      <c r="G67" s="15" t="s">
        <v>516</v>
      </c>
      <c r="H67" s="4"/>
      <c r="I67" s="5"/>
      <c r="J67" s="15"/>
    </row>
    <row r="68" spans="2:10" ht="14.25" customHeight="1">
      <c r="B68" s="17" t="s">
        <v>525</v>
      </c>
      <c r="C68" s="21">
        <f>COUNTA(B69:B84,E46:E49)</f>
        <v>19</v>
      </c>
      <c r="D68" s="29"/>
      <c r="E68" s="16" t="s">
        <v>281</v>
      </c>
      <c r="F68" s="43" t="s">
        <v>312</v>
      </c>
      <c r="G68" s="35" t="s">
        <v>517</v>
      </c>
      <c r="H68" s="49"/>
      <c r="I68" s="50"/>
      <c r="J68" s="51"/>
    </row>
    <row r="69" spans="2:10" ht="14.25" customHeight="1">
      <c r="B69" s="4" t="s">
        <v>246</v>
      </c>
      <c r="C69" s="5" t="s">
        <v>372</v>
      </c>
      <c r="D69" s="15" t="s">
        <v>247</v>
      </c>
      <c r="E69" s="4" t="s">
        <v>518</v>
      </c>
      <c r="F69" s="5" t="s">
        <v>519</v>
      </c>
      <c r="G69" s="15" t="s">
        <v>248</v>
      </c>
      <c r="H69" s="52"/>
      <c r="I69" s="53"/>
      <c r="J69" s="54"/>
    </row>
    <row r="70" spans="2:10" ht="14.25" customHeight="1">
      <c r="B70" s="4" t="s">
        <v>501</v>
      </c>
      <c r="C70" s="5" t="s">
        <v>502</v>
      </c>
      <c r="D70" s="15" t="s">
        <v>503</v>
      </c>
      <c r="E70" s="4" t="s">
        <v>249</v>
      </c>
      <c r="F70" s="5" t="s">
        <v>250</v>
      </c>
      <c r="G70" s="15" t="s">
        <v>251</v>
      </c>
      <c r="H70" s="52"/>
      <c r="I70" s="53"/>
      <c r="J70" s="54"/>
    </row>
    <row r="71" spans="2:10" ht="14.25" customHeight="1">
      <c r="B71" s="11" t="s">
        <v>371</v>
      </c>
      <c r="C71" s="10" t="s">
        <v>370</v>
      </c>
      <c r="D71" s="30" t="s">
        <v>369</v>
      </c>
      <c r="E71" s="11" t="s">
        <v>520</v>
      </c>
      <c r="F71" s="10" t="s">
        <v>284</v>
      </c>
      <c r="G71" s="30" t="s">
        <v>521</v>
      </c>
      <c r="H71" s="52"/>
      <c r="I71" s="53"/>
      <c r="J71" s="54"/>
    </row>
    <row r="72" spans="2:10" ht="14.25" customHeight="1">
      <c r="B72" s="11" t="s">
        <v>252</v>
      </c>
      <c r="C72" s="10" t="s">
        <v>500</v>
      </c>
      <c r="D72" s="30" t="s">
        <v>253</v>
      </c>
      <c r="E72" s="4" t="s">
        <v>552</v>
      </c>
      <c r="F72" s="5" t="s">
        <v>553</v>
      </c>
      <c r="G72" s="15" t="s">
        <v>554</v>
      </c>
      <c r="H72" s="52"/>
      <c r="I72" s="53"/>
      <c r="J72" s="54"/>
    </row>
    <row r="73" spans="2:10" ht="14.25" customHeight="1">
      <c r="B73" s="4" t="s">
        <v>254</v>
      </c>
      <c r="C73" s="5" t="s">
        <v>368</v>
      </c>
      <c r="D73" s="15" t="s">
        <v>255</v>
      </c>
      <c r="E73" s="11"/>
      <c r="F73" s="10"/>
      <c r="G73" s="30"/>
      <c r="H73" s="52"/>
      <c r="I73" s="53"/>
      <c r="J73" s="54"/>
    </row>
    <row r="74" spans="2:10" ht="14.25" customHeight="1">
      <c r="B74" s="11" t="s">
        <v>143</v>
      </c>
      <c r="C74" s="10" t="s">
        <v>262</v>
      </c>
      <c r="D74" s="30" t="s">
        <v>144</v>
      </c>
      <c r="E74" s="22" t="s">
        <v>145</v>
      </c>
      <c r="F74" s="21">
        <f>COUNTA(E75:E84,H46:H50)</f>
        <v>15</v>
      </c>
      <c r="G74" s="29"/>
      <c r="H74" s="52"/>
      <c r="I74" s="53"/>
      <c r="J74" s="54"/>
    </row>
    <row r="75" spans="2:10" ht="14.25" customHeight="1">
      <c r="B75" s="4" t="s">
        <v>291</v>
      </c>
      <c r="C75" s="5" t="s">
        <v>306</v>
      </c>
      <c r="D75" s="15" t="s">
        <v>367</v>
      </c>
      <c r="E75" s="12" t="s">
        <v>278</v>
      </c>
      <c r="F75" s="13" t="s">
        <v>313</v>
      </c>
      <c r="G75" s="24" t="s">
        <v>463</v>
      </c>
      <c r="H75" s="52"/>
      <c r="I75" s="53"/>
      <c r="J75" s="54"/>
    </row>
    <row r="76" spans="2:10" ht="14.25" customHeight="1">
      <c r="B76" s="11" t="s">
        <v>146</v>
      </c>
      <c r="C76" s="10" t="s">
        <v>366</v>
      </c>
      <c r="D76" s="30" t="s">
        <v>147</v>
      </c>
      <c r="E76" s="11" t="s">
        <v>495</v>
      </c>
      <c r="F76" s="10" t="s">
        <v>531</v>
      </c>
      <c r="G76" s="30" t="s">
        <v>496</v>
      </c>
      <c r="H76" s="52"/>
      <c r="I76" s="53"/>
      <c r="J76" s="54"/>
    </row>
    <row r="77" spans="2:10" ht="14.25" customHeight="1">
      <c r="B77" s="11" t="s">
        <v>153</v>
      </c>
      <c r="C77" s="10" t="s">
        <v>365</v>
      </c>
      <c r="D77" s="30" t="s">
        <v>154</v>
      </c>
      <c r="E77" s="4" t="s">
        <v>148</v>
      </c>
      <c r="F77" s="5" t="s">
        <v>342</v>
      </c>
      <c r="G77" s="15" t="s">
        <v>149</v>
      </c>
      <c r="H77" s="52"/>
      <c r="I77" s="53"/>
      <c r="J77" s="54"/>
    </row>
    <row r="78" spans="2:10" ht="14.25" customHeight="1">
      <c r="B78" s="11" t="s">
        <v>159</v>
      </c>
      <c r="C78" s="10" t="s">
        <v>364</v>
      </c>
      <c r="D78" s="30" t="s">
        <v>160</v>
      </c>
      <c r="E78" s="4" t="s">
        <v>155</v>
      </c>
      <c r="F78" s="5" t="s">
        <v>343</v>
      </c>
      <c r="G78" s="15" t="s">
        <v>156</v>
      </c>
      <c r="H78" s="52"/>
      <c r="I78" s="53"/>
      <c r="J78" s="54"/>
    </row>
    <row r="79" spans="2:10" ht="14.25" customHeight="1">
      <c r="B79" s="4" t="s">
        <v>168</v>
      </c>
      <c r="C79" s="5" t="s">
        <v>363</v>
      </c>
      <c r="D79" s="15" t="s">
        <v>169</v>
      </c>
      <c r="E79" s="11" t="s">
        <v>344</v>
      </c>
      <c r="F79" s="10" t="s">
        <v>161</v>
      </c>
      <c r="G79" s="30" t="s">
        <v>162</v>
      </c>
      <c r="H79" s="52"/>
      <c r="I79" s="53"/>
      <c r="J79" s="54"/>
    </row>
    <row r="80" spans="2:10" ht="14.25" customHeight="1">
      <c r="B80" s="11" t="s">
        <v>173</v>
      </c>
      <c r="C80" s="10" t="s">
        <v>174</v>
      </c>
      <c r="D80" s="30" t="s">
        <v>362</v>
      </c>
      <c r="E80" s="11" t="s">
        <v>163</v>
      </c>
      <c r="F80" s="10" t="s">
        <v>345</v>
      </c>
      <c r="G80" s="30" t="s">
        <v>164</v>
      </c>
      <c r="H80" s="52"/>
      <c r="I80" s="53"/>
      <c r="J80" s="54"/>
    </row>
    <row r="81" spans="2:10" ht="14.25" customHeight="1">
      <c r="B81" s="4" t="s">
        <v>178</v>
      </c>
      <c r="C81" s="5" t="s">
        <v>361</v>
      </c>
      <c r="D81" s="15" t="s">
        <v>179</v>
      </c>
      <c r="E81" s="11" t="s">
        <v>170</v>
      </c>
      <c r="F81" s="10" t="s">
        <v>346</v>
      </c>
      <c r="G81" s="30" t="s">
        <v>494</v>
      </c>
      <c r="H81" s="52"/>
      <c r="I81" s="53"/>
      <c r="J81" s="54"/>
    </row>
    <row r="82" spans="2:10" ht="14.25" customHeight="1">
      <c r="B82" s="4" t="s">
        <v>180</v>
      </c>
      <c r="C82" s="5" t="s">
        <v>360</v>
      </c>
      <c r="D82" s="15" t="s">
        <v>181</v>
      </c>
      <c r="E82" s="11" t="s">
        <v>460</v>
      </c>
      <c r="F82" s="10" t="s">
        <v>493</v>
      </c>
      <c r="G82" s="30" t="s">
        <v>492</v>
      </c>
      <c r="H82" s="52"/>
      <c r="I82" s="53"/>
      <c r="J82" s="54"/>
    </row>
    <row r="83" spans="2:10" ht="14.25" customHeight="1">
      <c r="B83" s="4" t="s">
        <v>185</v>
      </c>
      <c r="C83" s="5" t="s">
        <v>359</v>
      </c>
      <c r="D83" s="15" t="s">
        <v>186</v>
      </c>
      <c r="E83" s="11" t="s">
        <v>175</v>
      </c>
      <c r="F83" s="10" t="s">
        <v>347</v>
      </c>
      <c r="G83" s="30" t="s">
        <v>540</v>
      </c>
      <c r="H83" s="52"/>
      <c r="I83" s="53"/>
      <c r="J83" s="54"/>
    </row>
    <row r="84" spans="2:10" ht="14.25" customHeight="1">
      <c r="B84" s="14" t="s">
        <v>189</v>
      </c>
      <c r="C84" s="20" t="s">
        <v>358</v>
      </c>
      <c r="D84" s="25" t="s">
        <v>357</v>
      </c>
      <c r="E84" s="14" t="s">
        <v>182</v>
      </c>
      <c r="F84" s="20" t="s">
        <v>348</v>
      </c>
      <c r="G84" s="25" t="s">
        <v>183</v>
      </c>
      <c r="H84" s="55"/>
      <c r="I84" s="56"/>
      <c r="J84" s="57"/>
    </row>
  </sheetData>
  <sheetProtection/>
  <printOptions/>
  <pageMargins left="0.2362204724409449" right="0" top="0.3937007874015748" bottom="0.2362204724409449" header="0.35433070866141736" footer="0"/>
  <pageSetup horizontalDpi="600" verticalDpi="600" orientation="landscape" paperSize="9" r:id="rId2"/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Administrator</cp:lastModifiedBy>
  <cp:lastPrinted>2021-04-12T00:51:23Z</cp:lastPrinted>
  <dcterms:created xsi:type="dcterms:W3CDTF">2008-04-02T04:19:00Z</dcterms:created>
  <dcterms:modified xsi:type="dcterms:W3CDTF">2021-04-12T04:57:55Z</dcterms:modified>
  <cp:category/>
  <cp:version/>
  <cp:contentType/>
  <cp:contentStatus/>
</cp:coreProperties>
</file>