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75" windowHeight="2805" activeTab="1"/>
  </bookViews>
  <sheets>
    <sheet name="記入例（計画） " sheetId="1" r:id="rId1"/>
    <sheet name="記入例（出来形）" sheetId="2" r:id="rId2"/>
  </sheets>
  <definedNames>
    <definedName name="_xlnm.Print_Area" localSheetId="0">'記入例（計画） '!$A$1:$AK$93</definedName>
    <definedName name="_xlnm.Print_Area" localSheetId="1">'記入例（出来形）'!$A$1:$AK$93</definedName>
  </definedNames>
  <calcPr fullCalcOnLoad="1"/>
</workbook>
</file>

<file path=xl/sharedStrings.xml><?xml version="1.0" encoding="utf-8"?>
<sst xmlns="http://schemas.openxmlformats.org/spreadsheetml/2006/main" count="280" uniqueCount="92">
  <si>
    <t>計画値</t>
  </si>
  <si>
    <t>実施値</t>
  </si>
  <si>
    <t>差</t>
  </si>
  <si>
    <t>①</t>
  </si>
  <si>
    <t>②</t>
  </si>
  <si>
    <t>③</t>
  </si>
  <si>
    <t>④</t>
  </si>
  <si>
    <t>頂板ｺﾝｸﾘｰﾄ厚</t>
  </si>
  <si>
    <t>嵩上げ高</t>
  </si>
  <si>
    <t>⑥</t>
  </si>
  <si>
    <t>⑦</t>
  </si>
  <si>
    <t>⑧</t>
  </si>
  <si>
    <t>⑨</t>
  </si>
  <si>
    <t>⑩</t>
  </si>
  <si>
    <t>⑤</t>
  </si>
  <si>
    <t>砕石厚</t>
  </si>
  <si>
    <t>頂板ｺﾝｸﾘｰﾄ長さ</t>
  </si>
  <si>
    <t>頂板ｺﾝｸﾘｰﾄ幅</t>
  </si>
  <si>
    <t>mm</t>
  </si>
  <si>
    <t>単位</t>
  </si>
  <si>
    <t>人槽</t>
  </si>
  <si>
    <t>〇〇　〇〇様</t>
  </si>
  <si>
    <t>佐賀市〇〇地内</t>
  </si>
  <si>
    <t>底盤ｺﾝｸﾘｰﾄ厚</t>
  </si>
  <si>
    <t>均しコン厚</t>
  </si>
  <si>
    <t>管理基準値</t>
  </si>
  <si>
    <t>±30㎜</t>
  </si>
  <si>
    <t>計画値以上</t>
  </si>
  <si>
    <t>本</t>
  </si>
  <si>
    <t>※頂版ｺﾝｸﾘｰﾄは、GLより３㎝程度高く仕上げること</t>
  </si>
  <si>
    <t>本体から流入桝までの距離</t>
  </si>
  <si>
    <t>本体から流出桝（側溝）までの距離</t>
  </si>
  <si>
    <t>設置機種</t>
  </si>
  <si>
    <t>フジクリーンCE-5</t>
  </si>
  <si>
    <t xml:space="preserve">フジクリーンCE-10 </t>
  </si>
  <si>
    <t>フジクリーンCE-7</t>
  </si>
  <si>
    <t>製品固有のの流入高（固定）</t>
  </si>
  <si>
    <t>製品固有の流出高（固定）</t>
  </si>
  <si>
    <r>
      <rPr>
        <b/>
        <sz val="11"/>
        <color indexed="17"/>
        <rFont val="ＭＳ Ｐゴシック"/>
        <family val="3"/>
      </rPr>
      <t>⑤</t>
    </r>
    <r>
      <rPr>
        <b/>
        <sz val="11"/>
        <color indexed="17"/>
        <rFont val="ＭＳ Ｐゴシック"/>
        <family val="3"/>
      </rPr>
      <t xml:space="preserve">
</t>
    </r>
  </si>
  <si>
    <t>⑦</t>
  </si>
  <si>
    <t>⑧</t>
  </si>
  <si>
    <t>⑩</t>
  </si>
  <si>
    <t>⑫</t>
  </si>
  <si>
    <t>⑬</t>
  </si>
  <si>
    <t>⑪</t>
  </si>
  <si>
    <t>駐車場仕様</t>
  </si>
  <si>
    <t>ポンプ仕様</t>
  </si>
  <si>
    <t>頂板コンクリート</t>
  </si>
  <si>
    <t>基礎砕石・コンクリート</t>
  </si>
  <si>
    <t>基礎杭</t>
  </si>
  <si>
    <t>掘削深（製品高＋②嵩上げ高＋⑤＋⑥＋⑦）</t>
  </si>
  <si>
    <t>＋300㎜まで</t>
  </si>
  <si>
    <t>無</t>
  </si>
  <si>
    <t>基礎ｺﾝｸﾘｰﾄ</t>
  </si>
  <si>
    <t>基礎砕石</t>
  </si>
  <si>
    <r>
      <t>②＋④＋⑥/200≧</t>
    </r>
    <r>
      <rPr>
        <b/>
        <sz val="11"/>
        <color indexed="53"/>
        <rFont val="ＭＳ Ｐゴシック"/>
        <family val="3"/>
      </rPr>
      <t>⑧</t>
    </r>
  </si>
  <si>
    <r>
      <t>②＋③-⑤/100≦</t>
    </r>
    <r>
      <rPr>
        <b/>
        <sz val="11"/>
        <color indexed="17"/>
        <rFont val="ＭＳ Ｐゴシック"/>
        <family val="3"/>
      </rPr>
      <t>⑦</t>
    </r>
  </si>
  <si>
    <t>⑪</t>
  </si>
  <si>
    <r>
      <t>②＋④＋⑨/200+100≦</t>
    </r>
    <r>
      <rPr>
        <b/>
        <sz val="11"/>
        <color indexed="14"/>
        <rFont val="ＭＳ Ｐゴシック"/>
        <family val="3"/>
      </rPr>
      <t>⑩＋</t>
    </r>
    <r>
      <rPr>
        <b/>
        <sz val="11"/>
        <color indexed="17"/>
        <rFont val="ＭＳ Ｐゴシック"/>
        <family val="3"/>
      </rPr>
      <t>⑪</t>
    </r>
  </si>
  <si>
    <t>⑯</t>
  </si>
  <si>
    <t>⑮</t>
  </si>
  <si>
    <t>⑰</t>
  </si>
  <si>
    <t>⑱</t>
  </si>
  <si>
    <t xml:space="preserve">⑲
</t>
  </si>
  <si>
    <t>⑳</t>
  </si>
  <si>
    <t>⑲</t>
  </si>
  <si>
    <t>⑳</t>
  </si>
  <si>
    <r>
      <rPr>
        <b/>
        <sz val="11"/>
        <color indexed="17"/>
        <rFont val="ＭＳ Ｐゴシック"/>
        <family val="3"/>
      </rPr>
      <t>⑫</t>
    </r>
    <r>
      <rPr>
        <b/>
        <sz val="11"/>
        <color indexed="10"/>
        <rFont val="ＭＳ Ｐゴシック"/>
        <family val="3"/>
      </rPr>
      <t xml:space="preserve">
</t>
    </r>
  </si>
  <si>
    <t>※浄化槽の放流管底は、水面＋10㎝以上かつ勾配が１/200以上</t>
  </si>
  <si>
    <t>であることを確認すること</t>
  </si>
  <si>
    <t>※水面＋10㎝が確保できない場合は、逆流の恐れがないことを確認</t>
  </si>
  <si>
    <t>または、浄化槽係に事前相談を。</t>
  </si>
  <si>
    <t>※黄色に着色した箇所を記入すること</t>
  </si>
  <si>
    <t>⑬</t>
  </si>
  <si>
    <t>⑭</t>
  </si>
  <si>
    <t>※緑色に着色した箇所を記入すること</t>
  </si>
  <si>
    <t>設置場所</t>
  </si>
  <si>
    <t>申請者氏名</t>
  </si>
  <si>
    <t>市営浄化槽　出来形・計画　管理表</t>
  </si>
  <si>
    <t>製品高</t>
  </si>
  <si>
    <t>クボタKJ-5</t>
  </si>
  <si>
    <t>クボタKJ-7</t>
  </si>
  <si>
    <t>クボタKJ-10</t>
  </si>
  <si>
    <t>流出高</t>
  </si>
  <si>
    <t>流入高</t>
  </si>
  <si>
    <t>③</t>
  </si>
  <si>
    <t>④</t>
  </si>
  <si>
    <t>有</t>
  </si>
  <si>
    <t>無</t>
  </si>
  <si>
    <t>フジクリーンCE-7</t>
  </si>
  <si>
    <t>⑬</t>
  </si>
  <si>
    <t>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</si>
</sst>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10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28"/>
      <name val="ＭＳ Ｐゴシック"/>
      <family val="3"/>
    </font>
    <font>
      <b/>
      <sz val="11"/>
      <color indexed="51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1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21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20"/>
      <name val="ＭＳ Ｐゴシック"/>
      <family val="3"/>
    </font>
    <font>
      <b/>
      <sz val="12"/>
      <color indexed="50"/>
      <name val="ＭＳ Ｐゴシック"/>
      <family val="3"/>
    </font>
    <font>
      <b/>
      <sz val="12"/>
      <color indexed="51"/>
      <name val="ＭＳ Ｐゴシック"/>
      <family val="3"/>
    </font>
    <font>
      <b/>
      <sz val="12"/>
      <color indexed="23"/>
      <name val="Calibri"/>
      <family val="2"/>
    </font>
    <font>
      <b/>
      <sz val="12"/>
      <color indexed="23"/>
      <name val="ＭＳ Ｐゴシック"/>
      <family val="3"/>
    </font>
    <font>
      <b/>
      <sz val="20"/>
      <color indexed="60"/>
      <name val="ＭＳ Ｐゴシック"/>
      <family val="3"/>
    </font>
    <font>
      <b/>
      <sz val="20"/>
      <color indexed="57"/>
      <name val="ＭＳ Ｐゴシック"/>
      <family val="3"/>
    </font>
    <font>
      <sz val="18"/>
      <color indexed="17"/>
      <name val="HG創英角ｺﾞｼｯｸUB"/>
      <family val="3"/>
    </font>
    <font>
      <sz val="18"/>
      <color indexed="51"/>
      <name val="HG創英角ｺﾞｼｯｸUB"/>
      <family val="3"/>
    </font>
    <font>
      <sz val="18"/>
      <color indexed="30"/>
      <name val="HG創英角ｺﾞｼｯｸUB"/>
      <family val="3"/>
    </font>
    <font>
      <sz val="18"/>
      <color indexed="60"/>
      <name val="Century"/>
      <family val="1"/>
    </font>
    <font>
      <sz val="18"/>
      <color indexed="60"/>
      <name val="HG創英角ｺﾞｼｯｸUB"/>
      <family val="3"/>
    </font>
    <font>
      <sz val="18"/>
      <color indexed="17"/>
      <name val="Century"/>
      <family val="1"/>
    </font>
    <font>
      <sz val="18"/>
      <color indexed="51"/>
      <name val="Century"/>
      <family val="1"/>
    </font>
    <font>
      <sz val="18"/>
      <color indexed="20"/>
      <name val="HG創英角ｺﾞｼｯｸUB"/>
      <family val="3"/>
    </font>
    <font>
      <sz val="18"/>
      <color indexed="18"/>
      <name val="HG創英角ｺﾞｼｯｸUB"/>
      <family val="3"/>
    </font>
    <font>
      <sz val="18"/>
      <color indexed="23"/>
      <name val="HG創英角ｺﾞｼｯｸUB"/>
      <family val="3"/>
    </font>
    <font>
      <sz val="18"/>
      <color indexed="53"/>
      <name val="HG創英角ｺﾞｼｯｸUB"/>
      <family val="3"/>
    </font>
    <font>
      <b/>
      <sz val="14"/>
      <color indexed="17"/>
      <name val="ＭＳ Ｐゴシック"/>
      <family val="3"/>
    </font>
    <font>
      <b/>
      <sz val="14"/>
      <color indexed="17"/>
      <name val="Calibri"/>
      <family val="2"/>
    </font>
    <font>
      <b/>
      <sz val="14"/>
      <color indexed="14"/>
      <name val="ＭＳ Ｐゴシック"/>
      <family val="3"/>
    </font>
    <font>
      <b/>
      <sz val="14"/>
      <color indexed="14"/>
      <name val="Calibri"/>
      <family val="2"/>
    </font>
    <font>
      <b/>
      <sz val="14"/>
      <color indexed="51"/>
      <name val="Calibri"/>
      <family val="2"/>
    </font>
    <font>
      <sz val="18"/>
      <color indexed="57"/>
      <name val="HG創英角ｺﾞｼｯｸUB"/>
      <family val="3"/>
    </font>
    <font>
      <b/>
      <sz val="11"/>
      <color indexed="51"/>
      <name val="Calibri"/>
      <family val="2"/>
    </font>
    <font>
      <sz val="18"/>
      <color indexed="62"/>
      <name val="Century"/>
      <family val="1"/>
    </font>
    <font>
      <sz val="18"/>
      <color indexed="62"/>
      <name val="HG創英角ｺﾞｼｯｸUB"/>
      <family val="3"/>
    </font>
    <font>
      <sz val="18"/>
      <color indexed="10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1"/>
      <color rgb="FF00B050"/>
      <name val="Calibri"/>
      <family val="3"/>
    </font>
    <font>
      <b/>
      <sz val="11"/>
      <color theme="6" tint="-0.4999699890613556"/>
      <name val="Calibri"/>
      <family val="3"/>
    </font>
    <font>
      <b/>
      <sz val="11"/>
      <color theme="7" tint="-0.4999699890613556"/>
      <name val="Calibri"/>
      <family val="3"/>
    </font>
    <font>
      <b/>
      <sz val="11"/>
      <color rgb="FFFFC000"/>
      <name val="Calibri"/>
      <family val="3"/>
    </font>
    <font>
      <b/>
      <sz val="11"/>
      <color rgb="FFFF0000"/>
      <name val="Calibri"/>
      <family val="3"/>
    </font>
    <font>
      <b/>
      <sz val="11"/>
      <color rgb="FFAB0593"/>
      <name val="Calibri"/>
      <family val="3"/>
    </font>
    <font>
      <b/>
      <sz val="11"/>
      <color rgb="FF0E02AE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1"/>
      <color theme="9" tint="-0.24997000396251678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28"/>
      <color theme="1"/>
      <name val="Calibri"/>
      <family val="3"/>
    </font>
    <font>
      <b/>
      <sz val="11"/>
      <color rgb="FFE707FF"/>
      <name val="Calibri"/>
      <family val="3"/>
    </font>
    <font>
      <sz val="11"/>
      <name val="Calibri"/>
      <family val="3"/>
    </font>
    <font>
      <sz val="12"/>
      <color rgb="FFFF0000"/>
      <name val="Calibri"/>
      <family val="3"/>
    </font>
    <font>
      <b/>
      <sz val="11"/>
      <color rgb="FF002060"/>
      <name val="Calibri"/>
      <family val="3"/>
    </font>
    <font>
      <b/>
      <sz val="11"/>
      <color theme="9" tint="-0.4999699890613556"/>
      <name val="Calibri"/>
      <family val="3"/>
    </font>
    <font>
      <b/>
      <sz val="11"/>
      <color theme="4" tint="-0.4999699890613556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theme="8" tint="-0.499969989061355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81" fillId="33" borderId="0" xfId="0" applyFont="1" applyFill="1" applyAlignment="1">
      <alignment vertical="center"/>
    </xf>
    <xf numFmtId="0" fontId="76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82" fillId="33" borderId="0" xfId="0" applyFont="1" applyFill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7" fillId="33" borderId="0" xfId="0" applyFont="1" applyFill="1" applyAlignment="1">
      <alignment horizontal="center" vertical="center"/>
    </xf>
    <xf numFmtId="0" fontId="88" fillId="33" borderId="0" xfId="0" applyFont="1" applyFill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91" fillId="33" borderId="0" xfId="0" applyFont="1" applyFill="1" applyAlignment="1">
      <alignment horizontal="center" vertical="center"/>
    </xf>
    <xf numFmtId="0" fontId="92" fillId="33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176" fontId="93" fillId="33" borderId="0" xfId="0" applyNumberFormat="1" applyFont="1" applyFill="1" applyBorder="1" applyAlignment="1" quotePrefix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94" fillId="33" borderId="0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95" fillId="33" borderId="0" xfId="0" applyFont="1" applyFill="1" applyAlignment="1">
      <alignment horizontal="center" vertical="center"/>
    </xf>
    <xf numFmtId="0" fontId="96" fillId="33" borderId="0" xfId="0" applyFont="1" applyFill="1" applyAlignment="1">
      <alignment horizontal="left" vertical="center"/>
    </xf>
    <xf numFmtId="0" fontId="86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 vertical="top"/>
    </xf>
    <xf numFmtId="0" fontId="94" fillId="33" borderId="0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 vertical="center" shrinkToFit="1"/>
    </xf>
    <xf numFmtId="176" fontId="93" fillId="33" borderId="20" xfId="0" applyNumberFormat="1" applyFont="1" applyFill="1" applyBorder="1" applyAlignment="1" quotePrefix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176" fontId="93" fillId="33" borderId="15" xfId="0" applyNumberFormat="1" applyFont="1" applyFill="1" applyBorder="1" applyAlignment="1" quotePrefix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77" fontId="0" fillId="33" borderId="15" xfId="0" applyNumberFormat="1" applyFill="1" applyBorder="1" applyAlignment="1" quotePrefix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83" fillId="33" borderId="12" xfId="0" applyFont="1" applyFill="1" applyBorder="1" applyAlignment="1">
      <alignment horizontal="center" vertical="top"/>
    </xf>
    <xf numFmtId="0" fontId="83" fillId="33" borderId="11" xfId="0" applyFont="1" applyFill="1" applyBorder="1" applyAlignment="1">
      <alignment horizontal="center" vertical="top"/>
    </xf>
    <xf numFmtId="0" fontId="95" fillId="33" borderId="10" xfId="0" applyFont="1" applyFill="1" applyBorder="1" applyAlignment="1">
      <alignment horizontal="center" vertical="top"/>
    </xf>
    <xf numFmtId="0" fontId="82" fillId="33" borderId="12" xfId="0" applyFont="1" applyFill="1" applyBorder="1" applyAlignment="1">
      <alignment horizontal="center" vertical="top"/>
    </xf>
    <xf numFmtId="0" fontId="82" fillId="33" borderId="11" xfId="0" applyFont="1" applyFill="1" applyBorder="1" applyAlignment="1">
      <alignment horizontal="center" vertical="top"/>
    </xf>
    <xf numFmtId="0" fontId="85" fillId="33" borderId="10" xfId="0" applyFont="1" applyFill="1" applyBorder="1" applyAlignment="1">
      <alignment horizontal="center" vertical="top"/>
    </xf>
    <xf numFmtId="0" fontId="98" fillId="33" borderId="12" xfId="0" applyFont="1" applyFill="1" applyBorder="1" applyAlignment="1">
      <alignment horizontal="center" vertical="top"/>
    </xf>
    <xf numFmtId="0" fontId="98" fillId="33" borderId="11" xfId="0" applyFont="1" applyFill="1" applyBorder="1" applyAlignment="1">
      <alignment horizontal="center" vertical="top"/>
    </xf>
    <xf numFmtId="0" fontId="76" fillId="33" borderId="10" xfId="0" applyFont="1" applyFill="1" applyBorder="1" applyAlignment="1">
      <alignment horizontal="center" vertical="top"/>
    </xf>
    <xf numFmtId="0" fontId="72" fillId="33" borderId="18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176" fontId="93" fillId="33" borderId="10" xfId="0" applyNumberFormat="1" applyFont="1" applyFill="1" applyBorder="1" applyAlignment="1" quotePrefix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99" fillId="33" borderId="10" xfId="0" applyFont="1" applyFill="1" applyBorder="1" applyAlignment="1">
      <alignment horizontal="center" vertical="top"/>
    </xf>
    <xf numFmtId="0" fontId="99" fillId="33" borderId="12" xfId="0" applyFont="1" applyFill="1" applyBorder="1" applyAlignment="1">
      <alignment horizontal="center" vertical="top"/>
    </xf>
    <xf numFmtId="0" fontId="100" fillId="33" borderId="10" xfId="0" applyFont="1" applyFill="1" applyBorder="1" applyAlignment="1">
      <alignment horizontal="center" vertical="top"/>
    </xf>
    <xf numFmtId="0" fontId="72" fillId="33" borderId="10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2" fillId="35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top" wrapText="1"/>
    </xf>
    <xf numFmtId="0" fontId="86" fillId="33" borderId="12" xfId="0" applyFont="1" applyFill="1" applyBorder="1" applyAlignment="1">
      <alignment horizontal="center" vertical="top" wrapText="1"/>
    </xf>
    <xf numFmtId="0" fontId="86" fillId="33" borderId="11" xfId="0" applyFont="1" applyFill="1" applyBorder="1" applyAlignment="1">
      <alignment horizontal="center" vertical="top" wrapText="1"/>
    </xf>
    <xf numFmtId="0" fontId="91" fillId="33" borderId="10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top" wrapText="1"/>
    </xf>
    <xf numFmtId="0" fontId="87" fillId="33" borderId="15" xfId="0" applyFont="1" applyFill="1" applyBorder="1" applyAlignment="1">
      <alignment horizontal="center" vertical="top"/>
    </xf>
    <xf numFmtId="0" fontId="82" fillId="33" borderId="15" xfId="0" applyFont="1" applyFill="1" applyBorder="1" applyAlignment="1">
      <alignment horizontal="center" vertical="top"/>
    </xf>
    <xf numFmtId="0" fontId="72" fillId="33" borderId="15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top"/>
    </xf>
    <xf numFmtId="177" fontId="0" fillId="33" borderId="20" xfId="0" applyNumberFormat="1" applyFill="1" applyBorder="1" applyAlignment="1" quotePrefix="1">
      <alignment horizontal="center" vertical="center"/>
    </xf>
    <xf numFmtId="177" fontId="0" fillId="33" borderId="14" xfId="0" applyNumberFormat="1" applyFill="1" applyBorder="1" applyAlignment="1">
      <alignment horizontal="center" vertical="center"/>
    </xf>
    <xf numFmtId="176" fontId="93" fillId="33" borderId="18" xfId="0" applyNumberFormat="1" applyFont="1" applyFill="1" applyBorder="1" applyAlignment="1" quotePrefix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93" fillId="33" borderId="13" xfId="0" applyNumberFormat="1" applyFont="1" applyFill="1" applyBorder="1" applyAlignment="1" quotePrefix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86" fillId="33" borderId="19" xfId="0" applyFont="1" applyFill="1" applyBorder="1" applyAlignment="1">
      <alignment horizontal="center" vertical="center"/>
    </xf>
    <xf numFmtId="0" fontId="103" fillId="33" borderId="18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82" fillId="33" borderId="19" xfId="0" applyFont="1" applyFill="1" applyBorder="1" applyAlignment="1">
      <alignment horizontal="center" vertical="center"/>
    </xf>
    <xf numFmtId="0" fontId="87" fillId="33" borderId="18" xfId="0" applyFont="1" applyFill="1" applyBorder="1" applyAlignment="1">
      <alignment horizontal="center" vertical="center"/>
    </xf>
    <xf numFmtId="0" fontId="98" fillId="33" borderId="13" xfId="0" applyFont="1" applyFill="1" applyBorder="1" applyAlignment="1">
      <alignment horizontal="center" vertical="center"/>
    </xf>
    <xf numFmtId="0" fontId="98" fillId="33" borderId="19" xfId="0" applyFont="1" applyFill="1" applyBorder="1" applyAlignment="1">
      <alignment horizontal="center" vertical="center"/>
    </xf>
    <xf numFmtId="0" fontId="88" fillId="33" borderId="18" xfId="0" applyFont="1" applyFill="1" applyBorder="1" applyAlignment="1">
      <alignment horizontal="center" vertical="center"/>
    </xf>
    <xf numFmtId="0" fontId="99" fillId="33" borderId="13" xfId="0" applyFont="1" applyFill="1" applyBorder="1" applyAlignment="1">
      <alignment horizontal="center" vertical="center"/>
    </xf>
    <xf numFmtId="0" fontId="99" fillId="33" borderId="19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94" fillId="33" borderId="18" xfId="0" applyFont="1" applyFill="1" applyBorder="1" applyAlignment="1">
      <alignment horizontal="center" vertical="center" shrinkToFit="1"/>
    </xf>
    <xf numFmtId="0" fontId="94" fillId="33" borderId="13" xfId="0" applyFont="1" applyFill="1" applyBorder="1" applyAlignment="1">
      <alignment horizontal="center" vertical="center" shrinkToFit="1"/>
    </xf>
    <xf numFmtId="0" fontId="94" fillId="33" borderId="19" xfId="0" applyFont="1" applyFill="1" applyBorder="1" applyAlignment="1">
      <alignment horizontal="center" vertical="center" shrinkToFit="1"/>
    </xf>
    <xf numFmtId="0" fontId="94" fillId="33" borderId="21" xfId="0" applyFont="1" applyFill="1" applyBorder="1" applyAlignment="1">
      <alignment horizontal="center" vertical="center" shrinkToFit="1"/>
    </xf>
    <xf numFmtId="0" fontId="94" fillId="33" borderId="0" xfId="0" applyFont="1" applyFill="1" applyBorder="1" applyAlignment="1">
      <alignment horizontal="center" vertical="center" shrinkToFit="1"/>
    </xf>
    <xf numFmtId="0" fontId="94" fillId="33" borderId="16" xfId="0" applyFont="1" applyFill="1" applyBorder="1" applyAlignment="1">
      <alignment horizontal="center" vertical="center" shrinkToFit="1"/>
    </xf>
    <xf numFmtId="0" fontId="94" fillId="33" borderId="20" xfId="0" applyFont="1" applyFill="1" applyBorder="1" applyAlignment="1">
      <alignment horizontal="center" vertical="center" shrinkToFit="1"/>
    </xf>
    <xf numFmtId="0" fontId="94" fillId="33" borderId="14" xfId="0" applyFont="1" applyFill="1" applyBorder="1" applyAlignment="1">
      <alignment horizontal="center" vertical="center" shrinkToFit="1"/>
    </xf>
    <xf numFmtId="0" fontId="94" fillId="33" borderId="17" xfId="0" applyFont="1" applyFill="1" applyBorder="1" applyAlignment="1">
      <alignment horizontal="center" vertical="center" shrinkToFit="1"/>
    </xf>
    <xf numFmtId="0" fontId="89" fillId="33" borderId="18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89" fillId="33" borderId="19" xfId="0" applyFont="1" applyFill="1" applyBorder="1" applyAlignment="1">
      <alignment horizontal="center" vertical="center"/>
    </xf>
    <xf numFmtId="0" fontId="89" fillId="33" borderId="20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89" fillId="33" borderId="17" xfId="0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/>
    </xf>
    <xf numFmtId="0" fontId="72" fillId="36" borderId="19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/>
    </xf>
    <xf numFmtId="0" fontId="72" fillId="36" borderId="12" xfId="0" applyFont="1" applyFill="1" applyBorder="1" applyAlignment="1">
      <alignment horizontal="center" vertical="center"/>
    </xf>
    <xf numFmtId="0" fontId="72" fillId="36" borderId="11" xfId="0" applyFont="1" applyFill="1" applyBorder="1" applyAlignment="1">
      <alignment horizontal="center" vertical="center"/>
    </xf>
    <xf numFmtId="0" fontId="72" fillId="36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21</xdr:row>
      <xdr:rowOff>38100</xdr:rowOff>
    </xdr:from>
    <xdr:to>
      <xdr:col>19</xdr:col>
      <xdr:colOff>219075</xdr:colOff>
      <xdr:row>25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4371975" y="4124325"/>
          <a:ext cx="91440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⑥</a:t>
          </a:r>
        </a:p>
      </xdr:txBody>
    </xdr:sp>
    <xdr:clientData/>
  </xdr:twoCellAnchor>
  <xdr:twoCellAnchor>
    <xdr:from>
      <xdr:col>16</xdr:col>
      <xdr:colOff>104775</xdr:colOff>
      <xdr:row>19</xdr:row>
      <xdr:rowOff>161925</xdr:rowOff>
    </xdr:from>
    <xdr:to>
      <xdr:col>19</xdr:col>
      <xdr:colOff>209550</xdr:colOff>
      <xdr:row>23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4371975" y="3714750"/>
          <a:ext cx="904875" cy="790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CC00"/>
              </a:solidFill>
            </a:rPr>
            <a:t>⑤</a:t>
          </a:r>
        </a:p>
      </xdr:txBody>
    </xdr:sp>
    <xdr:clientData/>
  </xdr:twoCellAnchor>
  <xdr:twoCellAnchor>
    <xdr:from>
      <xdr:col>16</xdr:col>
      <xdr:colOff>104775</xdr:colOff>
      <xdr:row>22</xdr:row>
      <xdr:rowOff>66675</xdr:rowOff>
    </xdr:from>
    <xdr:to>
      <xdr:col>19</xdr:col>
      <xdr:colOff>219075</xdr:colOff>
      <xdr:row>27</xdr:row>
      <xdr:rowOff>133350</xdr:rowOff>
    </xdr:to>
    <xdr:sp>
      <xdr:nvSpPr>
        <xdr:cNvPr id="3" name="正方形/長方形 3"/>
        <xdr:cNvSpPr>
          <a:spLocks/>
        </xdr:cNvSpPr>
      </xdr:nvSpPr>
      <xdr:spPr>
        <a:xfrm>
          <a:off x="4371975" y="4343400"/>
          <a:ext cx="914400" cy="1019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⑦</a:t>
          </a:r>
        </a:p>
      </xdr:txBody>
    </xdr:sp>
    <xdr:clientData/>
  </xdr:twoCellAnchor>
  <xdr:twoCellAnchor>
    <xdr:from>
      <xdr:col>19</xdr:col>
      <xdr:colOff>200025</xdr:colOff>
      <xdr:row>27</xdr:row>
      <xdr:rowOff>133350</xdr:rowOff>
    </xdr:from>
    <xdr:to>
      <xdr:col>21</xdr:col>
      <xdr:colOff>38100</xdr:colOff>
      <xdr:row>29</xdr:row>
      <xdr:rowOff>104775</xdr:rowOff>
    </xdr:to>
    <xdr:sp>
      <xdr:nvSpPr>
        <xdr:cNvPr id="4" name="正方形/長方形 4"/>
        <xdr:cNvSpPr>
          <a:spLocks/>
        </xdr:cNvSpPr>
      </xdr:nvSpPr>
      <xdr:spPr>
        <a:xfrm>
          <a:off x="5267325" y="5362575"/>
          <a:ext cx="371475" cy="3524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1" i="0" u="none" baseline="0">
              <a:solidFill>
                <a:srgbClr val="808080"/>
              </a:solidFill>
            </a:rPr>
            <a:t>本</a:t>
          </a:r>
        </a:p>
      </xdr:txBody>
    </xdr:sp>
    <xdr:clientData/>
  </xdr:twoCellAnchor>
  <xdr:twoCellAnchor>
    <xdr:from>
      <xdr:col>15</xdr:col>
      <xdr:colOff>85725</xdr:colOff>
      <xdr:row>27</xdr:row>
      <xdr:rowOff>85725</xdr:rowOff>
    </xdr:from>
    <xdr:to>
      <xdr:col>21</xdr:col>
      <xdr:colOff>47625</xdr:colOff>
      <xdr:row>30</xdr:row>
      <xdr:rowOff>133350</xdr:rowOff>
    </xdr:to>
    <xdr:sp>
      <xdr:nvSpPr>
        <xdr:cNvPr id="5" name="正方形/長方形 5"/>
        <xdr:cNvSpPr>
          <a:spLocks/>
        </xdr:cNvSpPr>
      </xdr:nvSpPr>
      <xdr:spPr>
        <a:xfrm>
          <a:off x="4086225" y="5314950"/>
          <a:ext cx="1562100" cy="619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85725</xdr:rowOff>
    </xdr:from>
    <xdr:to>
      <xdr:col>12</xdr:col>
      <xdr:colOff>38100</xdr:colOff>
      <xdr:row>2</xdr:row>
      <xdr:rowOff>152400</xdr:rowOff>
    </xdr:to>
    <xdr:sp>
      <xdr:nvSpPr>
        <xdr:cNvPr id="6" name="円/楕円 6"/>
        <xdr:cNvSpPr>
          <a:spLocks/>
        </xdr:cNvSpPr>
      </xdr:nvSpPr>
      <xdr:spPr>
        <a:xfrm>
          <a:off x="2571750" y="85725"/>
          <a:ext cx="66675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38100</xdr:rowOff>
    </xdr:from>
    <xdr:to>
      <xdr:col>20</xdr:col>
      <xdr:colOff>152400</xdr:colOff>
      <xdr:row>28</xdr:row>
      <xdr:rowOff>9525</xdr:rowOff>
    </xdr:to>
    <xdr:grpSp>
      <xdr:nvGrpSpPr>
        <xdr:cNvPr id="7" name="グループ化 35"/>
        <xdr:cNvGrpSpPr>
          <a:grpSpLocks/>
        </xdr:cNvGrpSpPr>
      </xdr:nvGrpSpPr>
      <xdr:grpSpPr>
        <a:xfrm>
          <a:off x="295275" y="923925"/>
          <a:ext cx="5191125" cy="4505325"/>
          <a:chOff x="0" y="0"/>
          <a:chExt cx="5934075" cy="4086225"/>
        </a:xfrm>
        <a:solidFill>
          <a:srgbClr val="FFFFFF"/>
        </a:solidFill>
      </xdr:grpSpPr>
      <xdr:pic>
        <xdr:nvPicPr>
          <xdr:cNvPr id="8" name="図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6485" y="266626"/>
            <a:ext cx="5248689" cy="38195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直線コネクタ 38"/>
          <xdr:cNvSpPr>
            <a:spLocks/>
          </xdr:cNvSpPr>
        </xdr:nvSpPr>
        <xdr:spPr>
          <a:xfrm flipH="1">
            <a:off x="448023" y="390234"/>
            <a:ext cx="577089" cy="0"/>
          </a:xfrm>
          <a:prstGeom prst="line">
            <a:avLst/>
          </a:prstGeom>
          <a:noFill/>
          <a:ln w="15875" cmpd="sng">
            <a:solidFill>
              <a:srgbClr val="00B05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直線コネクタ 39"/>
          <xdr:cNvSpPr>
            <a:spLocks/>
          </xdr:cNvSpPr>
        </xdr:nvSpPr>
        <xdr:spPr>
          <a:xfrm flipH="1">
            <a:off x="400550" y="1123712"/>
            <a:ext cx="572638" cy="3065"/>
          </a:xfrm>
          <a:prstGeom prst="line">
            <a:avLst/>
          </a:prstGeom>
          <a:noFill/>
          <a:ln w="15875" cmpd="sng">
            <a:solidFill>
              <a:srgbClr val="00B05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直線コネクタ 40"/>
          <xdr:cNvSpPr>
            <a:spLocks/>
          </xdr:cNvSpPr>
        </xdr:nvSpPr>
        <xdr:spPr>
          <a:xfrm flipH="1">
            <a:off x="5248689" y="400450"/>
            <a:ext cx="572638" cy="3065"/>
          </a:xfrm>
          <a:prstGeom prst="line">
            <a:avLst/>
          </a:prstGeom>
          <a:noFill/>
          <a:ln w="15875" cmpd="sng">
            <a:solidFill>
              <a:srgbClr val="98480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41"/>
          <xdr:cNvSpPr>
            <a:spLocks/>
          </xdr:cNvSpPr>
        </xdr:nvSpPr>
        <xdr:spPr>
          <a:xfrm flipH="1">
            <a:off x="5257590" y="1257536"/>
            <a:ext cx="572638" cy="3065"/>
          </a:xfrm>
          <a:prstGeom prst="line">
            <a:avLst/>
          </a:prstGeom>
          <a:noFill/>
          <a:ln w="15875" cmpd="sng">
            <a:solidFill>
              <a:srgbClr val="98480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直線矢印コネクタ 14"/>
          <xdr:cNvSpPr>
            <a:spLocks/>
          </xdr:cNvSpPr>
        </xdr:nvSpPr>
        <xdr:spPr>
          <a:xfrm>
            <a:off x="5761987" y="407601"/>
            <a:ext cx="0" cy="855043"/>
          </a:xfrm>
          <a:prstGeom prst="straightConnector1">
            <a:avLst/>
          </a:prstGeom>
          <a:noFill/>
          <a:ln w="15875" cmpd="sng">
            <a:solidFill>
              <a:srgbClr val="984807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直線矢印コネクタ 43"/>
          <xdr:cNvSpPr>
            <a:spLocks/>
          </xdr:cNvSpPr>
        </xdr:nvSpPr>
        <xdr:spPr>
          <a:xfrm>
            <a:off x="618627" y="371846"/>
            <a:ext cx="4451" cy="762081"/>
          </a:xfrm>
          <a:prstGeom prst="straightConnector1">
            <a:avLst/>
          </a:prstGeom>
          <a:noFill/>
          <a:ln w="15875" cmpd="sng">
            <a:solidFill>
              <a:srgbClr val="00B05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直線矢印コネクタ 44"/>
          <xdr:cNvSpPr>
            <a:spLocks/>
          </xdr:cNvSpPr>
        </xdr:nvSpPr>
        <xdr:spPr>
          <a:xfrm>
            <a:off x="275934" y="381040"/>
            <a:ext cx="0" cy="2842991"/>
          </a:xfrm>
          <a:prstGeom prst="straightConnector1">
            <a:avLst/>
          </a:prstGeom>
          <a:noFill/>
          <a:ln w="15875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テキスト ボックス 2"/>
          <xdr:cNvSpPr txBox="1">
            <a:spLocks noChangeArrowheads="1"/>
          </xdr:cNvSpPr>
        </xdr:nvSpPr>
        <xdr:spPr>
          <a:xfrm>
            <a:off x="0" y="1491472"/>
            <a:ext cx="732858" cy="5373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①</a:t>
            </a:r>
          </a:p>
        </xdr:txBody>
      </xdr:sp>
      <xdr:sp>
        <xdr:nvSpPr>
          <xdr:cNvPr id="17" name="テキスト ボックス 2"/>
          <xdr:cNvSpPr txBox="1">
            <a:spLocks noChangeArrowheads="1"/>
          </xdr:cNvSpPr>
        </xdr:nvSpPr>
        <xdr:spPr>
          <a:xfrm>
            <a:off x="66758" y="506692"/>
            <a:ext cx="732858" cy="5271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800" b="0" i="0" u="none" baseline="0">
                <a:solidFill>
                  <a:srgbClr val="008000"/>
                </a:solidFill>
              </a:rPr>
              <a:t>⑦</a:t>
            </a:r>
          </a:p>
        </xdr:txBody>
      </xdr:sp>
      <xdr:sp>
        <xdr:nvSpPr>
          <xdr:cNvPr id="18" name="テキスト ボックス 2"/>
          <xdr:cNvSpPr txBox="1">
            <a:spLocks noChangeArrowheads="1"/>
          </xdr:cNvSpPr>
        </xdr:nvSpPr>
        <xdr:spPr>
          <a:xfrm>
            <a:off x="5201217" y="506692"/>
            <a:ext cx="732858" cy="5271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800" b="0" i="0" u="none" baseline="0">
                <a:solidFill>
                  <a:srgbClr val="993300"/>
                </a:solidFill>
              </a:rPr>
              <a:t>⑧</a:t>
            </a:r>
          </a:p>
        </xdr:txBody>
      </xdr:sp>
      <xdr:sp>
        <xdr:nvSpPr>
          <xdr:cNvPr id="19" name="テキスト ボックス 2"/>
          <xdr:cNvSpPr txBox="1">
            <a:spLocks noChangeArrowheads="1"/>
          </xdr:cNvSpPr>
        </xdr:nvSpPr>
        <xdr:spPr>
          <a:xfrm>
            <a:off x="943518" y="0"/>
            <a:ext cx="732858" cy="5373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800" b="0" i="0" u="none" baseline="0">
                <a:solidFill>
                  <a:srgbClr val="808080"/>
                </a:solidFill>
              </a:rPr>
              <a:t>GL</a:t>
            </a:r>
          </a:p>
        </xdr:txBody>
      </xdr:sp>
      <xdr:sp>
        <xdr:nvSpPr>
          <xdr:cNvPr id="20" name="二等辺三角形 21"/>
          <xdr:cNvSpPr>
            <a:spLocks/>
          </xdr:cNvSpPr>
        </xdr:nvSpPr>
        <xdr:spPr>
          <a:xfrm rot="10800000">
            <a:off x="1085936" y="178772"/>
            <a:ext cx="180989" cy="199203"/>
          </a:xfrm>
          <a:prstGeom prst="triangle">
            <a:avLst/>
          </a:prstGeom>
          <a:noFill/>
          <a:ln w="2540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コネクタ 36"/>
          <xdr:cNvSpPr>
            <a:spLocks/>
          </xdr:cNvSpPr>
        </xdr:nvSpPr>
        <xdr:spPr>
          <a:xfrm flipH="1">
            <a:off x="267033" y="3229139"/>
            <a:ext cx="1266925" cy="6129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7</xdr:row>
      <xdr:rowOff>76200</xdr:rowOff>
    </xdr:from>
    <xdr:to>
      <xdr:col>5</xdr:col>
      <xdr:colOff>133350</xdr:colOff>
      <xdr:row>7</xdr:row>
      <xdr:rowOff>76200</xdr:rowOff>
    </xdr:to>
    <xdr:sp>
      <xdr:nvSpPr>
        <xdr:cNvPr id="22" name="直線コネクタ 22"/>
        <xdr:cNvSpPr>
          <a:spLocks/>
        </xdr:cNvSpPr>
      </xdr:nvSpPr>
      <xdr:spPr>
        <a:xfrm>
          <a:off x="419100" y="1343025"/>
          <a:ext cx="1047750" cy="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69</xdr:row>
      <xdr:rowOff>123825</xdr:rowOff>
    </xdr:from>
    <xdr:to>
      <xdr:col>11</xdr:col>
      <xdr:colOff>200025</xdr:colOff>
      <xdr:row>69</xdr:row>
      <xdr:rowOff>123825</xdr:rowOff>
    </xdr:to>
    <xdr:sp>
      <xdr:nvSpPr>
        <xdr:cNvPr id="23" name="直線矢印コネクタ 23"/>
        <xdr:cNvSpPr>
          <a:spLocks/>
        </xdr:cNvSpPr>
      </xdr:nvSpPr>
      <xdr:spPr>
        <a:xfrm flipV="1">
          <a:off x="457200" y="13106400"/>
          <a:ext cx="2676525" cy="0"/>
        </a:xfrm>
        <a:prstGeom prst="straightConnector1">
          <a:avLst/>
        </a:prstGeom>
        <a:noFill/>
        <a:ln w="15875" cmpd="sng">
          <a:solidFill>
            <a:srgbClr val="1F497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67</xdr:row>
      <xdr:rowOff>76200</xdr:rowOff>
    </xdr:from>
    <xdr:to>
      <xdr:col>12</xdr:col>
      <xdr:colOff>28575</xdr:colOff>
      <xdr:row>67</xdr:row>
      <xdr:rowOff>76200</xdr:rowOff>
    </xdr:to>
    <xdr:sp>
      <xdr:nvSpPr>
        <xdr:cNvPr id="24" name="直線矢印コネクタ 24"/>
        <xdr:cNvSpPr>
          <a:spLocks/>
        </xdr:cNvSpPr>
      </xdr:nvSpPr>
      <xdr:spPr>
        <a:xfrm>
          <a:off x="361950" y="12715875"/>
          <a:ext cx="2867025" cy="0"/>
        </a:xfrm>
        <a:prstGeom prst="straightConnector1">
          <a:avLst/>
        </a:prstGeom>
        <a:noFill/>
        <a:ln w="15875" cmpd="sng">
          <a:solidFill>
            <a:srgbClr val="984807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71</xdr:row>
      <xdr:rowOff>104775</xdr:rowOff>
    </xdr:from>
    <xdr:to>
      <xdr:col>15</xdr:col>
      <xdr:colOff>19050</xdr:colOff>
      <xdr:row>82</xdr:row>
      <xdr:rowOff>0</xdr:rowOff>
    </xdr:to>
    <xdr:sp>
      <xdr:nvSpPr>
        <xdr:cNvPr id="25" name="直線矢印コネクタ 25"/>
        <xdr:cNvSpPr>
          <a:spLocks/>
        </xdr:cNvSpPr>
      </xdr:nvSpPr>
      <xdr:spPr>
        <a:xfrm flipV="1">
          <a:off x="4019550" y="13430250"/>
          <a:ext cx="0" cy="1781175"/>
        </a:xfrm>
        <a:prstGeom prst="straightConnector1">
          <a:avLst/>
        </a:prstGeom>
        <a:noFill/>
        <a:ln w="15875" cmpd="sng">
          <a:solidFill>
            <a:srgbClr val="984807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72</xdr:row>
      <xdr:rowOff>66675</xdr:rowOff>
    </xdr:from>
    <xdr:to>
      <xdr:col>13</xdr:col>
      <xdr:colOff>171450</xdr:colOff>
      <xdr:row>81</xdr:row>
      <xdr:rowOff>9525</xdr:rowOff>
    </xdr:to>
    <xdr:sp>
      <xdr:nvSpPr>
        <xdr:cNvPr id="26" name="直線矢印コネクタ 26"/>
        <xdr:cNvSpPr>
          <a:spLocks/>
        </xdr:cNvSpPr>
      </xdr:nvSpPr>
      <xdr:spPr>
        <a:xfrm>
          <a:off x="3629025" y="13563600"/>
          <a:ext cx="19050" cy="1485900"/>
        </a:xfrm>
        <a:prstGeom prst="straightConnector1">
          <a:avLst/>
        </a:prstGeom>
        <a:noFill/>
        <a:ln w="15875" cmpd="sng">
          <a:solidFill>
            <a:srgbClr val="1F497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65</xdr:row>
      <xdr:rowOff>47625</xdr:rowOff>
    </xdr:from>
    <xdr:to>
      <xdr:col>7</xdr:col>
      <xdr:colOff>123825</xdr:colOff>
      <xdr:row>69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1457325" y="12344400"/>
          <a:ext cx="533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</a:rPr>
            <a:t>⑮</a:t>
          </a:r>
        </a:p>
      </xdr:txBody>
    </xdr:sp>
    <xdr:clientData/>
  </xdr:twoCellAnchor>
  <xdr:twoCellAnchor>
    <xdr:from>
      <xdr:col>13</xdr:col>
      <xdr:colOff>238125</xdr:colOff>
      <xdr:row>75</xdr:row>
      <xdr:rowOff>161925</xdr:rowOff>
    </xdr:from>
    <xdr:to>
      <xdr:col>15</xdr:col>
      <xdr:colOff>238125</xdr:colOff>
      <xdr:row>79</xdr:row>
      <xdr:rowOff>114300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705225" y="14173200"/>
          <a:ext cx="533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</a:rPr>
            <a:t>⑯</a:t>
          </a:r>
        </a:p>
      </xdr:txBody>
    </xdr:sp>
    <xdr:clientData/>
  </xdr:twoCellAnchor>
  <xdr:twoCellAnchor>
    <xdr:from>
      <xdr:col>5</xdr:col>
      <xdr:colOff>142875</xdr:colOff>
      <xdr:row>67</xdr:row>
      <xdr:rowOff>66675</xdr:rowOff>
    </xdr:from>
    <xdr:to>
      <xdr:col>10</xdr:col>
      <xdr:colOff>142875</xdr:colOff>
      <xdr:row>71</xdr:row>
      <xdr:rowOff>9525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476375" y="12706350"/>
          <a:ext cx="1333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9966"/>
              </a:solidFill>
            </a:rPr>
            <a:t>⑰</a:t>
          </a:r>
        </a:p>
      </xdr:txBody>
    </xdr:sp>
    <xdr:clientData/>
  </xdr:twoCellAnchor>
  <xdr:twoCellAnchor>
    <xdr:from>
      <xdr:col>12</xdr:col>
      <xdr:colOff>95250</xdr:colOff>
      <xdr:row>75</xdr:row>
      <xdr:rowOff>152400</xdr:rowOff>
    </xdr:from>
    <xdr:to>
      <xdr:col>14</xdr:col>
      <xdr:colOff>95250</xdr:colOff>
      <xdr:row>79</xdr:row>
      <xdr:rowOff>104775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295650" y="14163675"/>
          <a:ext cx="533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9966"/>
              </a:solidFill>
            </a:rPr>
            <a:t>⑱</a:t>
          </a:r>
        </a:p>
      </xdr:txBody>
    </xdr:sp>
    <xdr:clientData/>
  </xdr:twoCellAnchor>
  <xdr:twoCellAnchor editAs="oneCell">
    <xdr:from>
      <xdr:col>0</xdr:col>
      <xdr:colOff>76200</xdr:colOff>
      <xdr:row>82</xdr:row>
      <xdr:rowOff>123825</xdr:rowOff>
    </xdr:from>
    <xdr:to>
      <xdr:col>14</xdr:col>
      <xdr:colOff>57150</xdr:colOff>
      <xdr:row>92</xdr:row>
      <xdr:rowOff>152400</xdr:rowOff>
    </xdr:to>
    <xdr:pic>
      <xdr:nvPicPr>
        <xdr:cNvPr id="31" name="図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5335250"/>
          <a:ext cx="37147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72</xdr:row>
      <xdr:rowOff>57150</xdr:rowOff>
    </xdr:from>
    <xdr:to>
      <xdr:col>11</xdr:col>
      <xdr:colOff>190500</xdr:colOff>
      <xdr:row>81</xdr:row>
      <xdr:rowOff>19050</xdr:rowOff>
    </xdr:to>
    <xdr:sp>
      <xdr:nvSpPr>
        <xdr:cNvPr id="32" name="正方形/長方形 32"/>
        <xdr:cNvSpPr>
          <a:spLocks/>
        </xdr:cNvSpPr>
      </xdr:nvSpPr>
      <xdr:spPr>
        <a:xfrm>
          <a:off x="447675" y="13554075"/>
          <a:ext cx="2676525" cy="1504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71</xdr:row>
      <xdr:rowOff>95250</xdr:rowOff>
    </xdr:from>
    <xdr:to>
      <xdr:col>12</xdr:col>
      <xdr:colOff>38100</xdr:colOff>
      <xdr:row>81</xdr:row>
      <xdr:rowOff>161925</xdr:rowOff>
    </xdr:to>
    <xdr:sp>
      <xdr:nvSpPr>
        <xdr:cNvPr id="33" name="正方形/長方形 33"/>
        <xdr:cNvSpPr>
          <a:spLocks/>
        </xdr:cNvSpPr>
      </xdr:nvSpPr>
      <xdr:spPr>
        <a:xfrm>
          <a:off x="342900" y="13420725"/>
          <a:ext cx="2895600" cy="1781175"/>
        </a:xfrm>
        <a:prstGeom prst="rect">
          <a:avLst/>
        </a:prstGeom>
        <a:noFill/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19050</xdr:rowOff>
    </xdr:from>
    <xdr:to>
      <xdr:col>1</xdr:col>
      <xdr:colOff>66675</xdr:colOff>
      <xdr:row>86</xdr:row>
      <xdr:rowOff>180975</xdr:rowOff>
    </xdr:to>
    <xdr:sp>
      <xdr:nvSpPr>
        <xdr:cNvPr id="34" name="直線コネクタ 34"/>
        <xdr:cNvSpPr>
          <a:spLocks/>
        </xdr:cNvSpPr>
      </xdr:nvSpPr>
      <xdr:spPr>
        <a:xfrm>
          <a:off x="323850" y="15230475"/>
          <a:ext cx="9525" cy="92392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82</xdr:row>
      <xdr:rowOff>9525</xdr:rowOff>
    </xdr:from>
    <xdr:to>
      <xdr:col>12</xdr:col>
      <xdr:colOff>38100</xdr:colOff>
      <xdr:row>86</xdr:row>
      <xdr:rowOff>171450</xdr:rowOff>
    </xdr:to>
    <xdr:sp>
      <xdr:nvSpPr>
        <xdr:cNvPr id="35" name="直線コネクタ 35"/>
        <xdr:cNvSpPr>
          <a:spLocks/>
        </xdr:cNvSpPr>
      </xdr:nvSpPr>
      <xdr:spPr>
        <a:xfrm>
          <a:off x="3238500" y="15220950"/>
          <a:ext cx="9525" cy="92392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81</xdr:row>
      <xdr:rowOff>47625</xdr:rowOff>
    </xdr:from>
    <xdr:to>
      <xdr:col>1</xdr:col>
      <xdr:colOff>171450</xdr:colOff>
      <xdr:row>85</xdr:row>
      <xdr:rowOff>66675</xdr:rowOff>
    </xdr:to>
    <xdr:sp>
      <xdr:nvSpPr>
        <xdr:cNvPr id="36" name="直線コネクタ 36"/>
        <xdr:cNvSpPr>
          <a:spLocks/>
        </xdr:cNvSpPr>
      </xdr:nvSpPr>
      <xdr:spPr>
        <a:xfrm>
          <a:off x="438150" y="15087600"/>
          <a:ext cx="9525" cy="762000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81</xdr:row>
      <xdr:rowOff>38100</xdr:rowOff>
    </xdr:from>
    <xdr:to>
      <xdr:col>11</xdr:col>
      <xdr:colOff>200025</xdr:colOff>
      <xdr:row>85</xdr:row>
      <xdr:rowOff>57150</xdr:rowOff>
    </xdr:to>
    <xdr:sp>
      <xdr:nvSpPr>
        <xdr:cNvPr id="37" name="直線コネクタ 37"/>
        <xdr:cNvSpPr>
          <a:spLocks/>
        </xdr:cNvSpPr>
      </xdr:nvSpPr>
      <xdr:spPr>
        <a:xfrm>
          <a:off x="3124200" y="15078075"/>
          <a:ext cx="9525" cy="762000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68</xdr:row>
      <xdr:rowOff>85725</xdr:rowOff>
    </xdr:from>
    <xdr:to>
      <xdr:col>11</xdr:col>
      <xdr:colOff>190500</xdr:colOff>
      <xdr:row>72</xdr:row>
      <xdr:rowOff>95250</xdr:rowOff>
    </xdr:to>
    <xdr:sp>
      <xdr:nvSpPr>
        <xdr:cNvPr id="38" name="直線コネクタ 38"/>
        <xdr:cNvSpPr>
          <a:spLocks/>
        </xdr:cNvSpPr>
      </xdr:nvSpPr>
      <xdr:spPr>
        <a:xfrm>
          <a:off x="3114675" y="12896850"/>
          <a:ext cx="9525" cy="695325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69</xdr:row>
      <xdr:rowOff>19050</xdr:rowOff>
    </xdr:from>
    <xdr:to>
      <xdr:col>1</xdr:col>
      <xdr:colOff>190500</xdr:colOff>
      <xdr:row>73</xdr:row>
      <xdr:rowOff>28575</xdr:rowOff>
    </xdr:to>
    <xdr:sp>
      <xdr:nvSpPr>
        <xdr:cNvPr id="39" name="直線コネクタ 39"/>
        <xdr:cNvSpPr>
          <a:spLocks/>
        </xdr:cNvSpPr>
      </xdr:nvSpPr>
      <xdr:spPr>
        <a:xfrm>
          <a:off x="447675" y="13001625"/>
          <a:ext cx="9525" cy="695325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66</xdr:row>
      <xdr:rowOff>133350</xdr:rowOff>
    </xdr:from>
    <xdr:to>
      <xdr:col>12</xdr:col>
      <xdr:colOff>38100</xdr:colOff>
      <xdr:row>71</xdr:row>
      <xdr:rowOff>104775</xdr:rowOff>
    </xdr:to>
    <xdr:sp>
      <xdr:nvSpPr>
        <xdr:cNvPr id="40" name="直線コネクタ 40"/>
        <xdr:cNvSpPr>
          <a:spLocks/>
        </xdr:cNvSpPr>
      </xdr:nvSpPr>
      <xdr:spPr>
        <a:xfrm>
          <a:off x="3238500" y="12601575"/>
          <a:ext cx="9525" cy="82867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67</xdr:row>
      <xdr:rowOff>38100</xdr:rowOff>
    </xdr:from>
    <xdr:to>
      <xdr:col>1</xdr:col>
      <xdr:colOff>95250</xdr:colOff>
      <xdr:row>72</xdr:row>
      <xdr:rowOff>9525</xdr:rowOff>
    </xdr:to>
    <xdr:sp>
      <xdr:nvSpPr>
        <xdr:cNvPr id="41" name="直線コネクタ 41"/>
        <xdr:cNvSpPr>
          <a:spLocks/>
        </xdr:cNvSpPr>
      </xdr:nvSpPr>
      <xdr:spPr>
        <a:xfrm>
          <a:off x="352425" y="12677775"/>
          <a:ext cx="9525" cy="82867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71</xdr:row>
      <xdr:rowOff>95250</xdr:rowOff>
    </xdr:from>
    <xdr:to>
      <xdr:col>15</xdr:col>
      <xdr:colOff>190500</xdr:colOff>
      <xdr:row>71</xdr:row>
      <xdr:rowOff>104775</xdr:rowOff>
    </xdr:to>
    <xdr:sp>
      <xdr:nvSpPr>
        <xdr:cNvPr id="42" name="直線コネクタ 42"/>
        <xdr:cNvSpPr>
          <a:spLocks/>
        </xdr:cNvSpPr>
      </xdr:nvSpPr>
      <xdr:spPr>
        <a:xfrm flipH="1" flipV="1">
          <a:off x="3209925" y="13420725"/>
          <a:ext cx="981075" cy="952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219075</xdr:colOff>
      <xdr:row>81</xdr:row>
      <xdr:rowOff>161925</xdr:rowOff>
    </xdr:from>
    <xdr:to>
      <xdr:col>15</xdr:col>
      <xdr:colOff>133350</xdr:colOff>
      <xdr:row>82</xdr:row>
      <xdr:rowOff>0</xdr:rowOff>
    </xdr:to>
    <xdr:sp>
      <xdr:nvSpPr>
        <xdr:cNvPr id="43" name="直線コネクタ 43"/>
        <xdr:cNvSpPr>
          <a:spLocks/>
        </xdr:cNvSpPr>
      </xdr:nvSpPr>
      <xdr:spPr>
        <a:xfrm flipH="1" flipV="1">
          <a:off x="3152775" y="15201900"/>
          <a:ext cx="981075" cy="952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72</xdr:row>
      <xdr:rowOff>66675</xdr:rowOff>
    </xdr:from>
    <xdr:to>
      <xdr:col>13</xdr:col>
      <xdr:colOff>200025</xdr:colOff>
      <xdr:row>72</xdr:row>
      <xdr:rowOff>66675</xdr:rowOff>
    </xdr:to>
    <xdr:sp>
      <xdr:nvSpPr>
        <xdr:cNvPr id="44" name="直線コネクタ 44"/>
        <xdr:cNvSpPr>
          <a:spLocks/>
        </xdr:cNvSpPr>
      </xdr:nvSpPr>
      <xdr:spPr>
        <a:xfrm flipH="1">
          <a:off x="3067050" y="13563600"/>
          <a:ext cx="600075" cy="0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81</xdr:row>
      <xdr:rowOff>28575</xdr:rowOff>
    </xdr:from>
    <xdr:to>
      <xdr:col>13</xdr:col>
      <xdr:colOff>200025</xdr:colOff>
      <xdr:row>81</xdr:row>
      <xdr:rowOff>28575</xdr:rowOff>
    </xdr:to>
    <xdr:sp>
      <xdr:nvSpPr>
        <xdr:cNvPr id="45" name="直線コネクタ 45"/>
        <xdr:cNvSpPr>
          <a:spLocks/>
        </xdr:cNvSpPr>
      </xdr:nvSpPr>
      <xdr:spPr>
        <a:xfrm flipH="1">
          <a:off x="3067050" y="15068550"/>
          <a:ext cx="600075" cy="0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171450</xdr:rowOff>
    </xdr:from>
    <xdr:to>
      <xdr:col>4</xdr:col>
      <xdr:colOff>85725</xdr:colOff>
      <xdr:row>16</xdr:row>
      <xdr:rowOff>57150</xdr:rowOff>
    </xdr:to>
    <xdr:sp>
      <xdr:nvSpPr>
        <xdr:cNvPr id="46" name="直線コネクタ 46"/>
        <xdr:cNvSpPr>
          <a:spLocks/>
        </xdr:cNvSpPr>
      </xdr:nvSpPr>
      <xdr:spPr>
        <a:xfrm flipH="1">
          <a:off x="1143000" y="2200275"/>
          <a:ext cx="9525" cy="838200"/>
        </a:xfrm>
        <a:prstGeom prst="line">
          <a:avLst/>
        </a:prstGeom>
        <a:noFill/>
        <a:ln w="19050" cmpd="sng">
          <a:solidFill>
            <a:srgbClr val="4F622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152400</xdr:rowOff>
    </xdr:from>
    <xdr:to>
      <xdr:col>7</xdr:col>
      <xdr:colOff>85725</xdr:colOff>
      <xdr:row>16</xdr:row>
      <xdr:rowOff>28575</xdr:rowOff>
    </xdr:to>
    <xdr:sp>
      <xdr:nvSpPr>
        <xdr:cNvPr id="47" name="直線コネクタ 47"/>
        <xdr:cNvSpPr>
          <a:spLocks/>
        </xdr:cNvSpPr>
      </xdr:nvSpPr>
      <xdr:spPr>
        <a:xfrm flipH="1">
          <a:off x="1943100" y="2181225"/>
          <a:ext cx="9525" cy="828675"/>
        </a:xfrm>
        <a:prstGeom prst="line">
          <a:avLst/>
        </a:prstGeom>
        <a:noFill/>
        <a:ln w="19050" cmpd="sng">
          <a:solidFill>
            <a:srgbClr val="4F622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12</xdr:row>
      <xdr:rowOff>85725</xdr:rowOff>
    </xdr:from>
    <xdr:to>
      <xdr:col>15</xdr:col>
      <xdr:colOff>152400</xdr:colOff>
      <xdr:row>16</xdr:row>
      <xdr:rowOff>161925</xdr:rowOff>
    </xdr:to>
    <xdr:sp>
      <xdr:nvSpPr>
        <xdr:cNvPr id="48" name="直線コネクタ 48"/>
        <xdr:cNvSpPr>
          <a:spLocks/>
        </xdr:cNvSpPr>
      </xdr:nvSpPr>
      <xdr:spPr>
        <a:xfrm flipH="1">
          <a:off x="4143375" y="2305050"/>
          <a:ext cx="9525" cy="838200"/>
        </a:xfrm>
        <a:prstGeom prst="line">
          <a:avLst/>
        </a:prstGeom>
        <a:noFill/>
        <a:ln w="19050" cmpd="sng">
          <a:solidFill>
            <a:srgbClr val="FFC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76200</xdr:rowOff>
    </xdr:from>
    <xdr:to>
      <xdr:col>7</xdr:col>
      <xdr:colOff>66675</xdr:colOff>
      <xdr:row>15</xdr:row>
      <xdr:rowOff>76200</xdr:rowOff>
    </xdr:to>
    <xdr:sp>
      <xdr:nvSpPr>
        <xdr:cNvPr id="49" name="直線矢印コネクタ 49"/>
        <xdr:cNvSpPr>
          <a:spLocks/>
        </xdr:cNvSpPr>
      </xdr:nvSpPr>
      <xdr:spPr>
        <a:xfrm>
          <a:off x="1133475" y="2867025"/>
          <a:ext cx="800100" cy="0"/>
        </a:xfrm>
        <a:prstGeom prst="straightConnector1">
          <a:avLst/>
        </a:prstGeom>
        <a:noFill/>
        <a:ln w="19050" cmpd="sng">
          <a:solidFill>
            <a:srgbClr val="4F6228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12</xdr:row>
      <xdr:rowOff>171450</xdr:rowOff>
    </xdr:from>
    <xdr:to>
      <xdr:col>18</xdr:col>
      <xdr:colOff>171450</xdr:colOff>
      <xdr:row>17</xdr:row>
      <xdr:rowOff>57150</xdr:rowOff>
    </xdr:to>
    <xdr:sp>
      <xdr:nvSpPr>
        <xdr:cNvPr id="50" name="直線コネクタ 50"/>
        <xdr:cNvSpPr>
          <a:spLocks/>
        </xdr:cNvSpPr>
      </xdr:nvSpPr>
      <xdr:spPr>
        <a:xfrm flipH="1">
          <a:off x="4962525" y="2390775"/>
          <a:ext cx="9525" cy="838200"/>
        </a:xfrm>
        <a:prstGeom prst="line">
          <a:avLst/>
        </a:prstGeom>
        <a:noFill/>
        <a:ln w="19050" cmpd="sng">
          <a:solidFill>
            <a:srgbClr val="FFC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16</xdr:row>
      <xdr:rowOff>57150</xdr:rowOff>
    </xdr:from>
    <xdr:to>
      <xdr:col>18</xdr:col>
      <xdr:colOff>161925</xdr:colOff>
      <xdr:row>16</xdr:row>
      <xdr:rowOff>57150</xdr:rowOff>
    </xdr:to>
    <xdr:sp>
      <xdr:nvSpPr>
        <xdr:cNvPr id="51" name="直線矢印コネクタ 51"/>
        <xdr:cNvSpPr>
          <a:spLocks/>
        </xdr:cNvSpPr>
      </xdr:nvSpPr>
      <xdr:spPr>
        <a:xfrm>
          <a:off x="4143375" y="3038475"/>
          <a:ext cx="819150" cy="0"/>
        </a:xfrm>
        <a:prstGeom prst="straightConnector1">
          <a:avLst/>
        </a:prstGeom>
        <a:noFill/>
        <a:ln w="19050" cmpd="sng">
          <a:solidFill>
            <a:srgbClr val="FFC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28575</xdr:rowOff>
    </xdr:from>
    <xdr:to>
      <xdr:col>6</xdr:col>
      <xdr:colOff>171450</xdr:colOff>
      <xdr:row>18</xdr:row>
      <xdr:rowOff>57150</xdr:rowOff>
    </xdr:to>
    <xdr:sp>
      <xdr:nvSpPr>
        <xdr:cNvPr id="52" name="テキスト ボックス 2"/>
        <xdr:cNvSpPr txBox="1">
          <a:spLocks noChangeArrowheads="1"/>
        </xdr:cNvSpPr>
      </xdr:nvSpPr>
      <xdr:spPr>
        <a:xfrm>
          <a:off x="1123950" y="281940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⑤</a:t>
          </a:r>
        </a:p>
      </xdr:txBody>
    </xdr:sp>
    <xdr:clientData/>
  </xdr:twoCellAnchor>
  <xdr:twoCellAnchor>
    <xdr:from>
      <xdr:col>15</xdr:col>
      <xdr:colOff>200025</xdr:colOff>
      <xdr:row>15</xdr:row>
      <xdr:rowOff>180975</xdr:rowOff>
    </xdr:from>
    <xdr:to>
      <xdr:col>18</xdr:col>
      <xdr:colOff>38100</xdr:colOff>
      <xdr:row>19</xdr:row>
      <xdr:rowOff>0</xdr:rowOff>
    </xdr:to>
    <xdr:sp>
      <xdr:nvSpPr>
        <xdr:cNvPr id="53" name="テキスト ボックス 2"/>
        <xdr:cNvSpPr txBox="1">
          <a:spLocks noChangeArrowheads="1"/>
        </xdr:cNvSpPr>
      </xdr:nvSpPr>
      <xdr:spPr>
        <a:xfrm>
          <a:off x="4200525" y="2971800"/>
          <a:ext cx="638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FFCC00"/>
              </a:solidFill>
            </a:rPr>
            <a:t>⑥</a:t>
          </a:r>
        </a:p>
      </xdr:txBody>
    </xdr:sp>
    <xdr:clientData/>
  </xdr:twoCellAnchor>
  <xdr:twoCellAnchor>
    <xdr:from>
      <xdr:col>17</xdr:col>
      <xdr:colOff>0</xdr:colOff>
      <xdr:row>19</xdr:row>
      <xdr:rowOff>161925</xdr:rowOff>
    </xdr:from>
    <xdr:to>
      <xdr:col>18</xdr:col>
      <xdr:colOff>209550</xdr:colOff>
      <xdr:row>23</xdr:row>
      <xdr:rowOff>133350</xdr:rowOff>
    </xdr:to>
    <xdr:sp>
      <xdr:nvSpPr>
        <xdr:cNvPr id="54" name="正方形/長方形 54"/>
        <xdr:cNvSpPr>
          <a:spLocks/>
        </xdr:cNvSpPr>
      </xdr:nvSpPr>
      <xdr:spPr>
        <a:xfrm>
          <a:off x="4533900" y="3714750"/>
          <a:ext cx="476250" cy="885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95250</xdr:colOff>
      <xdr:row>30</xdr:row>
      <xdr:rowOff>161925</xdr:rowOff>
    </xdr:from>
    <xdr:to>
      <xdr:col>16</xdr:col>
      <xdr:colOff>19050</xdr:colOff>
      <xdr:row>43</xdr:row>
      <xdr:rowOff>9525</xdr:rowOff>
    </xdr:to>
    <xdr:pic>
      <xdr:nvPicPr>
        <xdr:cNvPr id="55" name="図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5962650"/>
          <a:ext cx="1524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27</xdr:row>
      <xdr:rowOff>19050</xdr:rowOff>
    </xdr:from>
    <xdr:to>
      <xdr:col>6</xdr:col>
      <xdr:colOff>0</xdr:colOff>
      <xdr:row>39</xdr:row>
      <xdr:rowOff>95250</xdr:rowOff>
    </xdr:to>
    <xdr:pic>
      <xdr:nvPicPr>
        <xdr:cNvPr id="56" name="図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48275"/>
          <a:ext cx="13716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32</xdr:row>
      <xdr:rowOff>85725</xdr:rowOff>
    </xdr:from>
    <xdr:to>
      <xdr:col>6</xdr:col>
      <xdr:colOff>38100</xdr:colOff>
      <xdr:row>36</xdr:row>
      <xdr:rowOff>152400</xdr:rowOff>
    </xdr:to>
    <xdr:sp>
      <xdr:nvSpPr>
        <xdr:cNvPr id="57" name="フリーフォーム 57"/>
        <xdr:cNvSpPr>
          <a:spLocks/>
        </xdr:cNvSpPr>
      </xdr:nvSpPr>
      <xdr:spPr>
        <a:xfrm>
          <a:off x="1447800" y="6248400"/>
          <a:ext cx="190500" cy="828675"/>
        </a:xfrm>
        <a:custGeom>
          <a:pathLst>
            <a:path h="758135" w="215900">
              <a:moveTo>
                <a:pt x="0" y="2485"/>
              </a:moveTo>
              <a:cubicBezTo>
                <a:pt x="11112" y="-1484"/>
                <a:pt x="22225" y="-5452"/>
                <a:pt x="57150" y="31060"/>
              </a:cubicBezTo>
              <a:cubicBezTo>
                <a:pt x="92075" y="67572"/>
                <a:pt x="215900" y="139010"/>
                <a:pt x="209550" y="221560"/>
              </a:cubicBezTo>
              <a:cubicBezTo>
                <a:pt x="203200" y="304110"/>
                <a:pt x="25400" y="442223"/>
                <a:pt x="19050" y="526360"/>
              </a:cubicBezTo>
              <a:cubicBezTo>
                <a:pt x="12700" y="610497"/>
                <a:pt x="146050" y="694635"/>
                <a:pt x="171450" y="726385"/>
              </a:cubicBezTo>
              <a:cubicBezTo>
                <a:pt x="196850" y="758135"/>
                <a:pt x="184150" y="737497"/>
                <a:pt x="171450" y="71686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32</xdr:row>
      <xdr:rowOff>76200</xdr:rowOff>
    </xdr:from>
    <xdr:to>
      <xdr:col>6</xdr:col>
      <xdr:colOff>104775</xdr:colOff>
      <xdr:row>36</xdr:row>
      <xdr:rowOff>133350</xdr:rowOff>
    </xdr:to>
    <xdr:sp>
      <xdr:nvSpPr>
        <xdr:cNvPr id="58" name="フリーフォーム 58"/>
        <xdr:cNvSpPr>
          <a:spLocks/>
        </xdr:cNvSpPr>
      </xdr:nvSpPr>
      <xdr:spPr>
        <a:xfrm>
          <a:off x="1514475" y="6238875"/>
          <a:ext cx="190500" cy="819150"/>
        </a:xfrm>
        <a:custGeom>
          <a:pathLst>
            <a:path h="758135" w="215900">
              <a:moveTo>
                <a:pt x="0" y="2485"/>
              </a:moveTo>
              <a:cubicBezTo>
                <a:pt x="11112" y="-1484"/>
                <a:pt x="22225" y="-5452"/>
                <a:pt x="57150" y="31060"/>
              </a:cubicBezTo>
              <a:cubicBezTo>
                <a:pt x="92075" y="67572"/>
                <a:pt x="215900" y="139010"/>
                <a:pt x="209550" y="221560"/>
              </a:cubicBezTo>
              <a:cubicBezTo>
                <a:pt x="203200" y="304110"/>
                <a:pt x="25400" y="442223"/>
                <a:pt x="19050" y="526360"/>
              </a:cubicBezTo>
              <a:cubicBezTo>
                <a:pt x="12700" y="610497"/>
                <a:pt x="146050" y="694635"/>
                <a:pt x="171450" y="726385"/>
              </a:cubicBezTo>
              <a:cubicBezTo>
                <a:pt x="196850" y="758135"/>
                <a:pt x="184150" y="737497"/>
                <a:pt x="171450" y="71686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36</xdr:row>
      <xdr:rowOff>19050</xdr:rowOff>
    </xdr:from>
    <xdr:to>
      <xdr:col>11</xdr:col>
      <xdr:colOff>190500</xdr:colOff>
      <xdr:row>36</xdr:row>
      <xdr:rowOff>123825</xdr:rowOff>
    </xdr:to>
    <xdr:sp>
      <xdr:nvSpPr>
        <xdr:cNvPr id="59" name="直線コネクタ 59"/>
        <xdr:cNvSpPr>
          <a:spLocks/>
        </xdr:cNvSpPr>
      </xdr:nvSpPr>
      <xdr:spPr>
        <a:xfrm>
          <a:off x="1543050" y="6943725"/>
          <a:ext cx="1581150" cy="104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35</xdr:row>
      <xdr:rowOff>38100</xdr:rowOff>
    </xdr:from>
    <xdr:to>
      <xdr:col>11</xdr:col>
      <xdr:colOff>209550</xdr:colOff>
      <xdr:row>35</xdr:row>
      <xdr:rowOff>133350</xdr:rowOff>
    </xdr:to>
    <xdr:sp>
      <xdr:nvSpPr>
        <xdr:cNvPr id="60" name="直線コネクタ 60"/>
        <xdr:cNvSpPr>
          <a:spLocks/>
        </xdr:cNvSpPr>
      </xdr:nvSpPr>
      <xdr:spPr>
        <a:xfrm>
          <a:off x="1533525" y="6772275"/>
          <a:ext cx="1609725" cy="95250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33</xdr:row>
      <xdr:rowOff>57150</xdr:rowOff>
    </xdr:from>
    <xdr:to>
      <xdr:col>3</xdr:col>
      <xdr:colOff>200025</xdr:colOff>
      <xdr:row>42</xdr:row>
      <xdr:rowOff>104775</xdr:rowOff>
    </xdr:to>
    <xdr:sp>
      <xdr:nvSpPr>
        <xdr:cNvPr id="61" name="直線コネクタ 61"/>
        <xdr:cNvSpPr>
          <a:spLocks/>
        </xdr:cNvSpPr>
      </xdr:nvSpPr>
      <xdr:spPr>
        <a:xfrm>
          <a:off x="1000125" y="6410325"/>
          <a:ext cx="0" cy="176212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34</xdr:row>
      <xdr:rowOff>9525</xdr:rowOff>
    </xdr:from>
    <xdr:to>
      <xdr:col>11</xdr:col>
      <xdr:colOff>190500</xdr:colOff>
      <xdr:row>42</xdr:row>
      <xdr:rowOff>19050</xdr:rowOff>
    </xdr:to>
    <xdr:sp>
      <xdr:nvSpPr>
        <xdr:cNvPr id="62" name="直線コネクタ 62"/>
        <xdr:cNvSpPr>
          <a:spLocks/>
        </xdr:cNvSpPr>
      </xdr:nvSpPr>
      <xdr:spPr>
        <a:xfrm>
          <a:off x="3124200" y="6553200"/>
          <a:ext cx="0" cy="153352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133350</xdr:rowOff>
    </xdr:from>
    <xdr:to>
      <xdr:col>11</xdr:col>
      <xdr:colOff>190500</xdr:colOff>
      <xdr:row>41</xdr:row>
      <xdr:rowOff>133350</xdr:rowOff>
    </xdr:to>
    <xdr:sp>
      <xdr:nvSpPr>
        <xdr:cNvPr id="63" name="直線矢印コネクタ 63"/>
        <xdr:cNvSpPr>
          <a:spLocks/>
        </xdr:cNvSpPr>
      </xdr:nvSpPr>
      <xdr:spPr>
        <a:xfrm>
          <a:off x="990600" y="8010525"/>
          <a:ext cx="2133600" cy="0"/>
        </a:xfrm>
        <a:prstGeom prst="straightConnector1">
          <a:avLst/>
        </a:prstGeom>
        <a:noFill/>
        <a:ln w="19050" cmpd="sng">
          <a:solidFill>
            <a:srgbClr val="4F81B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180975</xdr:rowOff>
    </xdr:from>
    <xdr:to>
      <xdr:col>8</xdr:col>
      <xdr:colOff>209550</xdr:colOff>
      <xdr:row>43</xdr:row>
      <xdr:rowOff>9525</xdr:rowOff>
    </xdr:to>
    <xdr:sp>
      <xdr:nvSpPr>
        <xdr:cNvPr id="64" name="テキスト ボックス 2"/>
        <xdr:cNvSpPr txBox="1">
          <a:spLocks noChangeArrowheads="1"/>
        </xdr:cNvSpPr>
      </xdr:nvSpPr>
      <xdr:spPr>
        <a:xfrm>
          <a:off x="1704975" y="7677150"/>
          <a:ext cx="638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⑨</a:t>
          </a:r>
        </a:p>
      </xdr:txBody>
    </xdr:sp>
    <xdr:clientData/>
  </xdr:twoCellAnchor>
  <xdr:twoCellAnchor>
    <xdr:from>
      <xdr:col>11</xdr:col>
      <xdr:colOff>190500</xdr:colOff>
      <xdr:row>38</xdr:row>
      <xdr:rowOff>57150</xdr:rowOff>
    </xdr:from>
    <xdr:to>
      <xdr:col>14</xdr:col>
      <xdr:colOff>209550</xdr:colOff>
      <xdr:row>39</xdr:row>
      <xdr:rowOff>38100</xdr:rowOff>
    </xdr:to>
    <xdr:sp>
      <xdr:nvSpPr>
        <xdr:cNvPr id="65" name="正方形/長方形 65"/>
        <xdr:cNvSpPr>
          <a:spLocks/>
        </xdr:cNvSpPr>
      </xdr:nvSpPr>
      <xdr:spPr>
        <a:xfrm>
          <a:off x="3124200" y="7362825"/>
          <a:ext cx="819150" cy="1714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104775</xdr:rowOff>
    </xdr:from>
    <xdr:to>
      <xdr:col>14</xdr:col>
      <xdr:colOff>200025</xdr:colOff>
      <xdr:row>39</xdr:row>
      <xdr:rowOff>28575</xdr:rowOff>
    </xdr:to>
    <xdr:sp>
      <xdr:nvSpPr>
        <xdr:cNvPr id="66" name="正方形/長方形 66"/>
        <xdr:cNvSpPr>
          <a:spLocks/>
        </xdr:cNvSpPr>
      </xdr:nvSpPr>
      <xdr:spPr>
        <a:xfrm>
          <a:off x="3133725" y="6457950"/>
          <a:ext cx="800100" cy="1066800"/>
        </a:xfrm>
        <a:prstGeom prst="rect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37</xdr:row>
      <xdr:rowOff>9525</xdr:rowOff>
    </xdr:from>
    <xdr:to>
      <xdr:col>14</xdr:col>
      <xdr:colOff>66675</xdr:colOff>
      <xdr:row>38</xdr:row>
      <xdr:rowOff>38100</xdr:rowOff>
    </xdr:to>
    <xdr:sp>
      <xdr:nvSpPr>
        <xdr:cNvPr id="67" name="二等辺三角形 67"/>
        <xdr:cNvSpPr>
          <a:spLocks/>
        </xdr:cNvSpPr>
      </xdr:nvSpPr>
      <xdr:spPr>
        <a:xfrm rot="10800000">
          <a:off x="3638550" y="7124700"/>
          <a:ext cx="161925" cy="219075"/>
        </a:xfrm>
        <a:prstGeom prst="triangle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38</xdr:row>
      <xdr:rowOff>95250</xdr:rowOff>
    </xdr:from>
    <xdr:to>
      <xdr:col>14</xdr:col>
      <xdr:colOff>76200</xdr:colOff>
      <xdr:row>38</xdr:row>
      <xdr:rowOff>95250</xdr:rowOff>
    </xdr:to>
    <xdr:sp>
      <xdr:nvSpPr>
        <xdr:cNvPr id="68" name="直線コネクタ 68"/>
        <xdr:cNvSpPr>
          <a:spLocks/>
        </xdr:cNvSpPr>
      </xdr:nvSpPr>
      <xdr:spPr>
        <a:xfrm>
          <a:off x="3638550" y="7400925"/>
          <a:ext cx="171450" cy="0"/>
        </a:xfrm>
        <a:prstGeom prst="line">
          <a:avLst/>
        </a:prstGeom>
        <a:noFill/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38</xdr:row>
      <xdr:rowOff>161925</xdr:rowOff>
    </xdr:from>
    <xdr:to>
      <xdr:col>14</xdr:col>
      <xdr:colOff>47625</xdr:colOff>
      <xdr:row>38</xdr:row>
      <xdr:rowOff>161925</xdr:rowOff>
    </xdr:to>
    <xdr:sp>
      <xdr:nvSpPr>
        <xdr:cNvPr id="69" name="直線コネクタ 69"/>
        <xdr:cNvSpPr>
          <a:spLocks/>
        </xdr:cNvSpPr>
      </xdr:nvSpPr>
      <xdr:spPr>
        <a:xfrm>
          <a:off x="3638550" y="7467600"/>
          <a:ext cx="142875" cy="0"/>
        </a:xfrm>
        <a:prstGeom prst="line">
          <a:avLst/>
        </a:prstGeom>
        <a:noFill/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36</xdr:row>
      <xdr:rowOff>114300</xdr:rowOff>
    </xdr:from>
    <xdr:to>
      <xdr:col>21</xdr:col>
      <xdr:colOff>66675</xdr:colOff>
      <xdr:row>36</xdr:row>
      <xdr:rowOff>114300</xdr:rowOff>
    </xdr:to>
    <xdr:sp>
      <xdr:nvSpPr>
        <xdr:cNvPr id="70" name="直線コネクタ 70"/>
        <xdr:cNvSpPr>
          <a:spLocks/>
        </xdr:cNvSpPr>
      </xdr:nvSpPr>
      <xdr:spPr>
        <a:xfrm>
          <a:off x="3124200" y="7038975"/>
          <a:ext cx="2543175" cy="0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57150</xdr:rowOff>
    </xdr:from>
    <xdr:to>
      <xdr:col>21</xdr:col>
      <xdr:colOff>85725</xdr:colOff>
      <xdr:row>38</xdr:row>
      <xdr:rowOff>57150</xdr:rowOff>
    </xdr:to>
    <xdr:sp>
      <xdr:nvSpPr>
        <xdr:cNvPr id="71" name="直線コネクタ 71"/>
        <xdr:cNvSpPr>
          <a:spLocks/>
        </xdr:cNvSpPr>
      </xdr:nvSpPr>
      <xdr:spPr>
        <a:xfrm>
          <a:off x="3143250" y="7362825"/>
          <a:ext cx="2543175" cy="0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228600</xdr:colOff>
      <xdr:row>33</xdr:row>
      <xdr:rowOff>95250</xdr:rowOff>
    </xdr:from>
    <xdr:to>
      <xdr:col>19</xdr:col>
      <xdr:colOff>228600</xdr:colOff>
      <xdr:row>36</xdr:row>
      <xdr:rowOff>104775</xdr:rowOff>
    </xdr:to>
    <xdr:sp>
      <xdr:nvSpPr>
        <xdr:cNvPr id="72" name="直線矢印コネクタ 72"/>
        <xdr:cNvSpPr>
          <a:spLocks/>
        </xdr:cNvSpPr>
      </xdr:nvSpPr>
      <xdr:spPr>
        <a:xfrm>
          <a:off x="5295900" y="6448425"/>
          <a:ext cx="0" cy="581025"/>
        </a:xfrm>
        <a:prstGeom prst="straightConnector1">
          <a:avLst/>
        </a:prstGeom>
        <a:noFill/>
        <a:ln w="19050" cmpd="sng">
          <a:solidFill>
            <a:srgbClr val="984807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190500</xdr:colOff>
      <xdr:row>38</xdr:row>
      <xdr:rowOff>66675</xdr:rowOff>
    </xdr:from>
    <xdr:to>
      <xdr:col>19</xdr:col>
      <xdr:colOff>190500</xdr:colOff>
      <xdr:row>41</xdr:row>
      <xdr:rowOff>57150</xdr:rowOff>
    </xdr:to>
    <xdr:sp>
      <xdr:nvSpPr>
        <xdr:cNvPr id="73" name="直線矢印コネクタ 73"/>
        <xdr:cNvSpPr>
          <a:spLocks/>
        </xdr:cNvSpPr>
      </xdr:nvSpPr>
      <xdr:spPr>
        <a:xfrm flipH="1" flipV="1">
          <a:off x="5257800" y="7372350"/>
          <a:ext cx="0" cy="561975"/>
        </a:xfrm>
        <a:prstGeom prst="straightConnector1">
          <a:avLst/>
        </a:prstGeom>
        <a:noFill/>
        <a:ln w="19050" cmpd="sng">
          <a:solidFill>
            <a:srgbClr val="984807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180975</xdr:colOff>
      <xdr:row>36</xdr:row>
      <xdr:rowOff>57150</xdr:rowOff>
    </xdr:from>
    <xdr:to>
      <xdr:col>24</xdr:col>
      <xdr:colOff>38100</xdr:colOff>
      <xdr:row>39</xdr:row>
      <xdr:rowOff>76200</xdr:rowOff>
    </xdr:to>
    <xdr:sp>
      <xdr:nvSpPr>
        <xdr:cNvPr id="74" name="テキスト ボックス 2"/>
        <xdr:cNvSpPr txBox="1">
          <a:spLocks noChangeArrowheads="1"/>
        </xdr:cNvSpPr>
      </xdr:nvSpPr>
      <xdr:spPr>
        <a:xfrm>
          <a:off x="4981575" y="6981825"/>
          <a:ext cx="1457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993300"/>
              </a:solidFill>
              <a:latin typeface="Century"/>
              <a:ea typeface="Century"/>
              <a:cs typeface="Century"/>
            </a:rPr>
            <a:t>10cm</a:t>
          </a:r>
          <a:r>
            <a:rPr lang="en-US" cap="none" sz="1800" b="0" i="0" u="none" baseline="0">
              <a:solidFill>
                <a:srgbClr val="993300"/>
              </a:solidFill>
              <a:latin typeface="HG創英角ｺﾞｼｯｸUB"/>
              <a:ea typeface="HG創英角ｺﾞｼｯｸUB"/>
              <a:cs typeface="HG創英角ｺﾞｼｯｸUB"/>
            </a:rPr>
            <a:t>以上</a:t>
          </a:r>
        </a:p>
      </xdr:txBody>
    </xdr:sp>
    <xdr:clientData/>
  </xdr:twoCellAnchor>
  <xdr:twoCellAnchor>
    <xdr:from>
      <xdr:col>2</xdr:col>
      <xdr:colOff>219075</xdr:colOff>
      <xdr:row>17</xdr:row>
      <xdr:rowOff>19050</xdr:rowOff>
    </xdr:from>
    <xdr:to>
      <xdr:col>8</xdr:col>
      <xdr:colOff>95250</xdr:colOff>
      <xdr:row>19</xdr:row>
      <xdr:rowOff>0</xdr:rowOff>
    </xdr:to>
    <xdr:sp>
      <xdr:nvSpPr>
        <xdr:cNvPr id="75" name="テキスト ボックス 2"/>
        <xdr:cNvSpPr txBox="1">
          <a:spLocks noChangeArrowheads="1"/>
        </xdr:cNvSpPr>
      </xdr:nvSpPr>
      <xdr:spPr>
        <a:xfrm>
          <a:off x="752475" y="3190875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entury"/>
              <a:ea typeface="Century"/>
              <a:cs typeface="Century"/>
            </a:rPr>
            <a:t>1/100</a:t>
          </a:r>
          <a:r>
            <a:rPr lang="en-US" cap="none" sz="1800" b="0" i="0" u="none" baseline="0">
              <a:solidFill>
                <a:srgbClr val="008000"/>
              </a:solidFill>
              <a:latin typeface="HG創英角ｺﾞｼｯｸUB"/>
              <a:ea typeface="HG創英角ｺﾞｼｯｸUB"/>
              <a:cs typeface="HG創英角ｺﾞｼｯｸUB"/>
            </a:rPr>
            <a:t>以上</a:t>
          </a:r>
        </a:p>
      </xdr:txBody>
    </xdr:sp>
    <xdr:clientData/>
  </xdr:twoCellAnchor>
  <xdr:twoCellAnchor>
    <xdr:from>
      <xdr:col>14</xdr:col>
      <xdr:colOff>161925</xdr:colOff>
      <xdr:row>17</xdr:row>
      <xdr:rowOff>114300</xdr:rowOff>
    </xdr:from>
    <xdr:to>
      <xdr:col>19</xdr:col>
      <xdr:colOff>238125</xdr:colOff>
      <xdr:row>19</xdr:row>
      <xdr:rowOff>0</xdr:rowOff>
    </xdr:to>
    <xdr:sp>
      <xdr:nvSpPr>
        <xdr:cNvPr id="76" name="テキスト ボックス 2"/>
        <xdr:cNvSpPr txBox="1">
          <a:spLocks noChangeArrowheads="1"/>
        </xdr:cNvSpPr>
      </xdr:nvSpPr>
      <xdr:spPr>
        <a:xfrm>
          <a:off x="3895725" y="3286125"/>
          <a:ext cx="1409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Century"/>
              <a:ea typeface="Century"/>
              <a:cs typeface="Century"/>
            </a:rPr>
            <a:t>1/200</a:t>
          </a:r>
          <a:r>
            <a:rPr lang="en-US" cap="none" sz="1800" b="0" i="0" u="none" baseline="0">
              <a:solidFill>
                <a:srgbClr val="FFCC00"/>
              </a:solidFill>
              <a:latin typeface="HG創英角ｺﾞｼｯｸUB"/>
              <a:ea typeface="HG創英角ｺﾞｼｯｸUB"/>
              <a:cs typeface="HG創英角ｺﾞｼｯｸUB"/>
            </a:rPr>
            <a:t>以上</a:t>
          </a:r>
        </a:p>
      </xdr:txBody>
    </xdr:sp>
    <xdr:clientData/>
  </xdr:twoCellAnchor>
  <xdr:twoCellAnchor>
    <xdr:from>
      <xdr:col>7</xdr:col>
      <xdr:colOff>0</xdr:colOff>
      <xdr:row>9</xdr:row>
      <xdr:rowOff>114300</xdr:rowOff>
    </xdr:from>
    <xdr:to>
      <xdr:col>8</xdr:col>
      <xdr:colOff>238125</xdr:colOff>
      <xdr:row>9</xdr:row>
      <xdr:rowOff>114300</xdr:rowOff>
    </xdr:to>
    <xdr:sp>
      <xdr:nvSpPr>
        <xdr:cNvPr id="77" name="直線コネクタ 39"/>
        <xdr:cNvSpPr>
          <a:spLocks/>
        </xdr:cNvSpPr>
      </xdr:nvSpPr>
      <xdr:spPr>
        <a:xfrm flipH="1">
          <a:off x="1866900" y="1762125"/>
          <a:ext cx="504825" cy="0"/>
        </a:xfrm>
        <a:prstGeom prst="line">
          <a:avLst/>
        </a:prstGeom>
        <a:noFill/>
        <a:ln w="15875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247650</xdr:colOff>
      <xdr:row>9</xdr:row>
      <xdr:rowOff>104775</xdr:rowOff>
    </xdr:from>
    <xdr:to>
      <xdr:col>15</xdr:col>
      <xdr:colOff>219075</xdr:colOff>
      <xdr:row>9</xdr:row>
      <xdr:rowOff>104775</xdr:rowOff>
    </xdr:to>
    <xdr:sp>
      <xdr:nvSpPr>
        <xdr:cNvPr id="78" name="直線コネクタ 39"/>
        <xdr:cNvSpPr>
          <a:spLocks/>
        </xdr:cNvSpPr>
      </xdr:nvSpPr>
      <xdr:spPr>
        <a:xfrm flipH="1">
          <a:off x="3714750" y="1752600"/>
          <a:ext cx="504825" cy="0"/>
        </a:xfrm>
        <a:prstGeom prst="line">
          <a:avLst/>
        </a:prstGeom>
        <a:noFill/>
        <a:ln w="15875" cmpd="sng">
          <a:solidFill>
            <a:srgbClr val="0E02AE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152400</xdr:rowOff>
    </xdr:from>
    <xdr:to>
      <xdr:col>8</xdr:col>
      <xdr:colOff>257175</xdr:colOff>
      <xdr:row>11</xdr:row>
      <xdr:rowOff>152400</xdr:rowOff>
    </xdr:to>
    <xdr:sp>
      <xdr:nvSpPr>
        <xdr:cNvPr id="79" name="直線コネクタ 39"/>
        <xdr:cNvSpPr>
          <a:spLocks/>
        </xdr:cNvSpPr>
      </xdr:nvSpPr>
      <xdr:spPr>
        <a:xfrm flipH="1">
          <a:off x="1895475" y="2181225"/>
          <a:ext cx="495300" cy="0"/>
        </a:xfrm>
        <a:prstGeom prst="line">
          <a:avLst/>
        </a:prstGeom>
        <a:noFill/>
        <a:ln w="15875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57150</xdr:colOff>
      <xdr:row>11</xdr:row>
      <xdr:rowOff>161925</xdr:rowOff>
    </xdr:to>
    <xdr:sp>
      <xdr:nvSpPr>
        <xdr:cNvPr id="80" name="直線矢印コネクタ 80"/>
        <xdr:cNvSpPr>
          <a:spLocks/>
        </xdr:cNvSpPr>
      </xdr:nvSpPr>
      <xdr:spPr>
        <a:xfrm>
          <a:off x="2190750" y="1733550"/>
          <a:ext cx="0" cy="457200"/>
        </a:xfrm>
        <a:prstGeom prst="straightConnector1">
          <a:avLst/>
        </a:prstGeom>
        <a:noFill/>
        <a:ln w="19050" cmpd="sng">
          <a:solidFill>
            <a:srgbClr val="AB0593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12</xdr:row>
      <xdr:rowOff>28575</xdr:rowOff>
    </xdr:from>
    <xdr:to>
      <xdr:col>15</xdr:col>
      <xdr:colOff>209550</xdr:colOff>
      <xdr:row>12</xdr:row>
      <xdr:rowOff>28575</xdr:rowOff>
    </xdr:to>
    <xdr:sp>
      <xdr:nvSpPr>
        <xdr:cNvPr id="81" name="直線コネクタ 39"/>
        <xdr:cNvSpPr>
          <a:spLocks/>
        </xdr:cNvSpPr>
      </xdr:nvSpPr>
      <xdr:spPr>
        <a:xfrm flipH="1">
          <a:off x="3705225" y="2247900"/>
          <a:ext cx="504825" cy="0"/>
        </a:xfrm>
        <a:prstGeom prst="line">
          <a:avLst/>
        </a:prstGeom>
        <a:noFill/>
        <a:ln w="15875" cmpd="sng">
          <a:solidFill>
            <a:srgbClr val="0E02AE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95250</xdr:rowOff>
    </xdr:from>
    <xdr:to>
      <xdr:col>14</xdr:col>
      <xdr:colOff>238125</xdr:colOff>
      <xdr:row>12</xdr:row>
      <xdr:rowOff>28575</xdr:rowOff>
    </xdr:to>
    <xdr:sp>
      <xdr:nvSpPr>
        <xdr:cNvPr id="82" name="直線矢印コネクタ 82"/>
        <xdr:cNvSpPr>
          <a:spLocks/>
        </xdr:cNvSpPr>
      </xdr:nvSpPr>
      <xdr:spPr>
        <a:xfrm flipH="1">
          <a:off x="3962400" y="1743075"/>
          <a:ext cx="9525" cy="504825"/>
        </a:xfrm>
        <a:prstGeom prst="straightConnector1">
          <a:avLst/>
        </a:prstGeom>
        <a:noFill/>
        <a:ln w="19050" cmpd="sng">
          <a:solidFill>
            <a:srgbClr val="0E02AE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114300</xdr:rowOff>
    </xdr:from>
    <xdr:to>
      <xdr:col>9</xdr:col>
      <xdr:colOff>180975</xdr:colOff>
      <xdr:row>12</xdr:row>
      <xdr:rowOff>133350</xdr:rowOff>
    </xdr:to>
    <xdr:sp>
      <xdr:nvSpPr>
        <xdr:cNvPr id="83" name="テキスト ボックス 2"/>
        <xdr:cNvSpPr txBox="1">
          <a:spLocks noChangeArrowheads="1"/>
        </xdr:cNvSpPr>
      </xdr:nvSpPr>
      <xdr:spPr>
        <a:xfrm>
          <a:off x="1943100" y="176212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③</a:t>
          </a:r>
        </a:p>
      </xdr:txBody>
    </xdr:sp>
    <xdr:clientData/>
  </xdr:twoCellAnchor>
  <xdr:twoCellAnchor>
    <xdr:from>
      <xdr:col>12</xdr:col>
      <xdr:colOff>247650</xdr:colOff>
      <xdr:row>9</xdr:row>
      <xdr:rowOff>133350</xdr:rowOff>
    </xdr:from>
    <xdr:to>
      <xdr:col>15</xdr:col>
      <xdr:colOff>95250</xdr:colOff>
      <xdr:row>12</xdr:row>
      <xdr:rowOff>161925</xdr:rowOff>
    </xdr:to>
    <xdr:sp>
      <xdr:nvSpPr>
        <xdr:cNvPr id="84" name="テキスト ボックス 2"/>
        <xdr:cNvSpPr txBox="1">
          <a:spLocks noChangeArrowheads="1"/>
        </xdr:cNvSpPr>
      </xdr:nvSpPr>
      <xdr:spPr>
        <a:xfrm>
          <a:off x="3448050" y="178117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80"/>
              </a:solidFill>
            </a:rPr>
            <a:t>④</a:t>
          </a:r>
        </a:p>
      </xdr:txBody>
    </xdr:sp>
    <xdr:clientData/>
  </xdr:twoCellAnchor>
  <xdr:twoCellAnchor>
    <xdr:from>
      <xdr:col>10</xdr:col>
      <xdr:colOff>104775</xdr:colOff>
      <xdr:row>7</xdr:row>
      <xdr:rowOff>133350</xdr:rowOff>
    </xdr:from>
    <xdr:to>
      <xdr:col>11</xdr:col>
      <xdr:colOff>66675</xdr:colOff>
      <xdr:row>8</xdr:row>
      <xdr:rowOff>161925</xdr:rowOff>
    </xdr:to>
    <xdr:sp>
      <xdr:nvSpPr>
        <xdr:cNvPr id="85" name="正方形/長方形 85"/>
        <xdr:cNvSpPr>
          <a:spLocks/>
        </xdr:cNvSpPr>
      </xdr:nvSpPr>
      <xdr:spPr>
        <a:xfrm>
          <a:off x="2771775" y="1400175"/>
          <a:ext cx="22860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31</xdr:row>
      <xdr:rowOff>85725</xdr:rowOff>
    </xdr:from>
    <xdr:to>
      <xdr:col>11</xdr:col>
      <xdr:colOff>38100</xdr:colOff>
      <xdr:row>31</xdr:row>
      <xdr:rowOff>85725</xdr:rowOff>
    </xdr:to>
    <xdr:sp>
      <xdr:nvSpPr>
        <xdr:cNvPr id="86" name="直線コネクタ 39"/>
        <xdr:cNvSpPr>
          <a:spLocks/>
        </xdr:cNvSpPr>
      </xdr:nvSpPr>
      <xdr:spPr>
        <a:xfrm flipH="1">
          <a:off x="1809750" y="6076950"/>
          <a:ext cx="1162050" cy="0"/>
        </a:xfrm>
        <a:prstGeom prst="line">
          <a:avLst/>
        </a:prstGeom>
        <a:noFill/>
        <a:ln w="19050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36</xdr:row>
      <xdr:rowOff>114300</xdr:rowOff>
    </xdr:from>
    <xdr:to>
      <xdr:col>11</xdr:col>
      <xdr:colOff>219075</xdr:colOff>
      <xdr:row>36</xdr:row>
      <xdr:rowOff>114300</xdr:rowOff>
    </xdr:to>
    <xdr:sp>
      <xdr:nvSpPr>
        <xdr:cNvPr id="87" name="直線コネクタ 39"/>
        <xdr:cNvSpPr>
          <a:spLocks/>
        </xdr:cNvSpPr>
      </xdr:nvSpPr>
      <xdr:spPr>
        <a:xfrm flipH="1">
          <a:off x="1990725" y="7038975"/>
          <a:ext cx="1162050" cy="0"/>
        </a:xfrm>
        <a:prstGeom prst="line">
          <a:avLst/>
        </a:prstGeom>
        <a:noFill/>
        <a:ln w="15875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28575</xdr:rowOff>
    </xdr:from>
    <xdr:to>
      <xdr:col>9</xdr:col>
      <xdr:colOff>114300</xdr:colOff>
      <xdr:row>35</xdr:row>
      <xdr:rowOff>57150</xdr:rowOff>
    </xdr:to>
    <xdr:sp>
      <xdr:nvSpPr>
        <xdr:cNvPr id="88" name="テキスト ボックス 2"/>
        <xdr:cNvSpPr txBox="1">
          <a:spLocks noChangeArrowheads="1"/>
        </xdr:cNvSpPr>
      </xdr:nvSpPr>
      <xdr:spPr>
        <a:xfrm>
          <a:off x="1876425" y="6191250"/>
          <a:ext cx="638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⑩</a:t>
          </a:r>
        </a:p>
      </xdr:txBody>
    </xdr:sp>
    <xdr:clientData/>
  </xdr:twoCellAnchor>
  <xdr:twoCellAnchor>
    <xdr:from>
      <xdr:col>8</xdr:col>
      <xdr:colOff>0</xdr:colOff>
      <xdr:row>31</xdr:row>
      <xdr:rowOff>95250</xdr:rowOff>
    </xdr:from>
    <xdr:to>
      <xdr:col>8</xdr:col>
      <xdr:colOff>9525</xdr:colOff>
      <xdr:row>36</xdr:row>
      <xdr:rowOff>114300</xdr:rowOff>
    </xdr:to>
    <xdr:sp>
      <xdr:nvSpPr>
        <xdr:cNvPr id="89" name="直線矢印コネクタ 89"/>
        <xdr:cNvSpPr>
          <a:spLocks/>
        </xdr:cNvSpPr>
      </xdr:nvSpPr>
      <xdr:spPr>
        <a:xfrm>
          <a:off x="2133600" y="6086475"/>
          <a:ext cx="9525" cy="952500"/>
        </a:xfrm>
        <a:prstGeom prst="straightConnector1">
          <a:avLst/>
        </a:prstGeom>
        <a:noFill/>
        <a:ln w="19050" cmpd="sng">
          <a:solidFill>
            <a:srgbClr val="AB0593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0</xdr:rowOff>
    </xdr:from>
    <xdr:to>
      <xdr:col>5</xdr:col>
      <xdr:colOff>209550</xdr:colOff>
      <xdr:row>29</xdr:row>
      <xdr:rowOff>28575</xdr:rowOff>
    </xdr:to>
    <xdr:sp>
      <xdr:nvSpPr>
        <xdr:cNvPr id="90" name="二等辺三角形 90"/>
        <xdr:cNvSpPr>
          <a:spLocks/>
        </xdr:cNvSpPr>
      </xdr:nvSpPr>
      <xdr:spPr>
        <a:xfrm rot="10800000">
          <a:off x="1381125" y="5419725"/>
          <a:ext cx="161925" cy="219075"/>
        </a:xfrm>
        <a:prstGeom prst="triangle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76200</xdr:rowOff>
    </xdr:from>
    <xdr:to>
      <xdr:col>7</xdr:col>
      <xdr:colOff>114300</xdr:colOff>
      <xdr:row>30</xdr:row>
      <xdr:rowOff>95250</xdr:rowOff>
    </xdr:to>
    <xdr:sp>
      <xdr:nvSpPr>
        <xdr:cNvPr id="91" name="テキスト ボックス 2"/>
        <xdr:cNvSpPr txBox="1">
          <a:spLocks noChangeArrowheads="1"/>
        </xdr:cNvSpPr>
      </xdr:nvSpPr>
      <xdr:spPr>
        <a:xfrm>
          <a:off x="1343025" y="530542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808080"/>
              </a:solidFill>
            </a:rPr>
            <a:t>GL</a:t>
          </a:r>
        </a:p>
      </xdr:txBody>
    </xdr:sp>
    <xdr:clientData/>
  </xdr:twoCellAnchor>
  <xdr:twoCellAnchor>
    <xdr:from>
      <xdr:col>1</xdr:col>
      <xdr:colOff>219075</xdr:colOff>
      <xdr:row>50</xdr:row>
      <xdr:rowOff>104775</xdr:rowOff>
    </xdr:from>
    <xdr:to>
      <xdr:col>11</xdr:col>
      <xdr:colOff>228600</xdr:colOff>
      <xdr:row>59</xdr:row>
      <xdr:rowOff>66675</xdr:rowOff>
    </xdr:to>
    <xdr:sp>
      <xdr:nvSpPr>
        <xdr:cNvPr id="92" name="正方形/長方形 92"/>
        <xdr:cNvSpPr>
          <a:spLocks/>
        </xdr:cNvSpPr>
      </xdr:nvSpPr>
      <xdr:spPr>
        <a:xfrm>
          <a:off x="485775" y="9705975"/>
          <a:ext cx="2676525" cy="1504950"/>
        </a:xfrm>
        <a:prstGeom prst="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60</xdr:row>
      <xdr:rowOff>19050</xdr:rowOff>
    </xdr:from>
    <xdr:to>
      <xdr:col>12</xdr:col>
      <xdr:colOff>171450</xdr:colOff>
      <xdr:row>63</xdr:row>
      <xdr:rowOff>171450</xdr:rowOff>
    </xdr:to>
    <xdr:pic>
      <xdr:nvPicPr>
        <xdr:cNvPr id="93" name="図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1334750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59</xdr:row>
      <xdr:rowOff>9525</xdr:rowOff>
    </xdr:from>
    <xdr:to>
      <xdr:col>1</xdr:col>
      <xdr:colOff>219075</xdr:colOff>
      <xdr:row>61</xdr:row>
      <xdr:rowOff>57150</xdr:rowOff>
    </xdr:to>
    <xdr:sp>
      <xdr:nvSpPr>
        <xdr:cNvPr id="94" name="直線コネクタ 94"/>
        <xdr:cNvSpPr>
          <a:spLocks/>
        </xdr:cNvSpPr>
      </xdr:nvSpPr>
      <xdr:spPr>
        <a:xfrm>
          <a:off x="485775" y="11153775"/>
          <a:ext cx="0" cy="409575"/>
        </a:xfrm>
        <a:prstGeom prst="line">
          <a:avLst/>
        </a:prstGeom>
        <a:noFill/>
        <a:ln w="1905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238125</xdr:colOff>
      <xdr:row>58</xdr:row>
      <xdr:rowOff>152400</xdr:rowOff>
    </xdr:from>
    <xdr:to>
      <xdr:col>11</xdr:col>
      <xdr:colOff>238125</xdr:colOff>
      <xdr:row>61</xdr:row>
      <xdr:rowOff>9525</xdr:rowOff>
    </xdr:to>
    <xdr:sp>
      <xdr:nvSpPr>
        <xdr:cNvPr id="95" name="直線コネクタ 95"/>
        <xdr:cNvSpPr>
          <a:spLocks/>
        </xdr:cNvSpPr>
      </xdr:nvSpPr>
      <xdr:spPr>
        <a:xfrm>
          <a:off x="3171825" y="11125200"/>
          <a:ext cx="0" cy="390525"/>
        </a:xfrm>
        <a:prstGeom prst="line">
          <a:avLst/>
        </a:prstGeom>
        <a:noFill/>
        <a:ln w="1905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53</xdr:row>
      <xdr:rowOff>0</xdr:rowOff>
    </xdr:from>
    <xdr:to>
      <xdr:col>4</xdr:col>
      <xdr:colOff>190500</xdr:colOff>
      <xdr:row>56</xdr:row>
      <xdr:rowOff>133350</xdr:rowOff>
    </xdr:to>
    <xdr:sp>
      <xdr:nvSpPr>
        <xdr:cNvPr id="96" name="円/楕円 96"/>
        <xdr:cNvSpPr>
          <a:spLocks/>
        </xdr:cNvSpPr>
      </xdr:nvSpPr>
      <xdr:spPr>
        <a:xfrm>
          <a:off x="723900" y="10115550"/>
          <a:ext cx="533400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53</xdr:row>
      <xdr:rowOff>0</xdr:rowOff>
    </xdr:from>
    <xdr:to>
      <xdr:col>7</xdr:col>
      <xdr:colOff>171450</xdr:colOff>
      <xdr:row>56</xdr:row>
      <xdr:rowOff>133350</xdr:rowOff>
    </xdr:to>
    <xdr:sp>
      <xdr:nvSpPr>
        <xdr:cNvPr id="97" name="円/楕円 97"/>
        <xdr:cNvSpPr>
          <a:spLocks/>
        </xdr:cNvSpPr>
      </xdr:nvSpPr>
      <xdr:spPr>
        <a:xfrm>
          <a:off x="1504950" y="10115550"/>
          <a:ext cx="533400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</xdr:row>
      <xdr:rowOff>9525</xdr:rowOff>
    </xdr:from>
    <xdr:to>
      <xdr:col>10</xdr:col>
      <xdr:colOff>180975</xdr:colOff>
      <xdr:row>56</xdr:row>
      <xdr:rowOff>142875</xdr:rowOff>
    </xdr:to>
    <xdr:sp>
      <xdr:nvSpPr>
        <xdr:cNvPr id="98" name="円/楕円 98"/>
        <xdr:cNvSpPr>
          <a:spLocks/>
        </xdr:cNvSpPr>
      </xdr:nvSpPr>
      <xdr:spPr>
        <a:xfrm>
          <a:off x="2314575" y="10125075"/>
          <a:ext cx="533400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60</xdr:row>
      <xdr:rowOff>104775</xdr:rowOff>
    </xdr:from>
    <xdr:to>
      <xdr:col>14</xdr:col>
      <xdr:colOff>38100</xdr:colOff>
      <xdr:row>60</xdr:row>
      <xdr:rowOff>104775</xdr:rowOff>
    </xdr:to>
    <xdr:sp>
      <xdr:nvSpPr>
        <xdr:cNvPr id="99" name="直線コネクタ 99"/>
        <xdr:cNvSpPr>
          <a:spLocks/>
        </xdr:cNvSpPr>
      </xdr:nvSpPr>
      <xdr:spPr>
        <a:xfrm>
          <a:off x="3076575" y="11420475"/>
          <a:ext cx="695325" cy="0"/>
        </a:xfrm>
        <a:prstGeom prst="line">
          <a:avLst/>
        </a:prstGeom>
        <a:noFill/>
        <a:ln w="19050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62</xdr:row>
      <xdr:rowOff>0</xdr:rowOff>
    </xdr:from>
    <xdr:to>
      <xdr:col>14</xdr:col>
      <xdr:colOff>38100</xdr:colOff>
      <xdr:row>62</xdr:row>
      <xdr:rowOff>0</xdr:rowOff>
    </xdr:to>
    <xdr:sp>
      <xdr:nvSpPr>
        <xdr:cNvPr id="100" name="直線コネクタ 100"/>
        <xdr:cNvSpPr>
          <a:spLocks/>
        </xdr:cNvSpPr>
      </xdr:nvSpPr>
      <xdr:spPr>
        <a:xfrm>
          <a:off x="3076575" y="11696700"/>
          <a:ext cx="695325" cy="0"/>
        </a:xfrm>
        <a:prstGeom prst="line">
          <a:avLst/>
        </a:prstGeom>
        <a:noFill/>
        <a:ln w="19050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57</xdr:row>
      <xdr:rowOff>95250</xdr:rowOff>
    </xdr:from>
    <xdr:to>
      <xdr:col>13</xdr:col>
      <xdr:colOff>228600</xdr:colOff>
      <xdr:row>60</xdr:row>
      <xdr:rowOff>114300</xdr:rowOff>
    </xdr:to>
    <xdr:sp>
      <xdr:nvSpPr>
        <xdr:cNvPr id="101" name="直線矢印コネクタ 101"/>
        <xdr:cNvSpPr>
          <a:spLocks/>
        </xdr:cNvSpPr>
      </xdr:nvSpPr>
      <xdr:spPr>
        <a:xfrm>
          <a:off x="3695700" y="10896600"/>
          <a:ext cx="0" cy="533400"/>
        </a:xfrm>
        <a:prstGeom prst="straightConnector1">
          <a:avLst/>
        </a:prstGeom>
        <a:noFill/>
        <a:ln w="19050" cmpd="sng">
          <a:solidFill>
            <a:srgbClr val="AB0593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61</xdr:row>
      <xdr:rowOff>180975</xdr:rowOff>
    </xdr:from>
    <xdr:to>
      <xdr:col>13</xdr:col>
      <xdr:colOff>228600</xdr:colOff>
      <xdr:row>64</xdr:row>
      <xdr:rowOff>152400</xdr:rowOff>
    </xdr:to>
    <xdr:sp>
      <xdr:nvSpPr>
        <xdr:cNvPr id="102" name="直線矢印コネクタ 102"/>
        <xdr:cNvSpPr>
          <a:spLocks/>
        </xdr:cNvSpPr>
      </xdr:nvSpPr>
      <xdr:spPr>
        <a:xfrm flipH="1" flipV="1">
          <a:off x="3695700" y="11687175"/>
          <a:ext cx="0" cy="542925"/>
        </a:xfrm>
        <a:prstGeom prst="straightConnector1">
          <a:avLst/>
        </a:prstGeom>
        <a:noFill/>
        <a:ln w="19050" cmpd="sng">
          <a:solidFill>
            <a:srgbClr val="AB0593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48</xdr:row>
      <xdr:rowOff>161925</xdr:rowOff>
    </xdr:from>
    <xdr:to>
      <xdr:col>1</xdr:col>
      <xdr:colOff>228600</xdr:colOff>
      <xdr:row>51</xdr:row>
      <xdr:rowOff>28575</xdr:rowOff>
    </xdr:to>
    <xdr:sp>
      <xdr:nvSpPr>
        <xdr:cNvPr id="103" name="直線コネクタ 103"/>
        <xdr:cNvSpPr>
          <a:spLocks/>
        </xdr:cNvSpPr>
      </xdr:nvSpPr>
      <xdr:spPr>
        <a:xfrm>
          <a:off x="495300" y="9420225"/>
          <a:ext cx="0" cy="381000"/>
        </a:xfrm>
        <a:prstGeom prst="line">
          <a:avLst/>
        </a:prstGeom>
        <a:noFill/>
        <a:ln w="1905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48</xdr:row>
      <xdr:rowOff>161925</xdr:rowOff>
    </xdr:from>
    <xdr:to>
      <xdr:col>11</xdr:col>
      <xdr:colOff>228600</xdr:colOff>
      <xdr:row>51</xdr:row>
      <xdr:rowOff>28575</xdr:rowOff>
    </xdr:to>
    <xdr:sp>
      <xdr:nvSpPr>
        <xdr:cNvPr id="104" name="直線コネクタ 104"/>
        <xdr:cNvSpPr>
          <a:spLocks/>
        </xdr:cNvSpPr>
      </xdr:nvSpPr>
      <xdr:spPr>
        <a:xfrm>
          <a:off x="3162300" y="9420225"/>
          <a:ext cx="0" cy="381000"/>
        </a:xfrm>
        <a:prstGeom prst="line">
          <a:avLst/>
        </a:prstGeom>
        <a:noFill/>
        <a:ln w="1905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238125</xdr:colOff>
      <xdr:row>49</xdr:row>
      <xdr:rowOff>142875</xdr:rowOff>
    </xdr:from>
    <xdr:to>
      <xdr:col>11</xdr:col>
      <xdr:colOff>238125</xdr:colOff>
      <xdr:row>49</xdr:row>
      <xdr:rowOff>142875</xdr:rowOff>
    </xdr:to>
    <xdr:sp>
      <xdr:nvSpPr>
        <xdr:cNvPr id="105" name="直線矢印コネクタ 105"/>
        <xdr:cNvSpPr>
          <a:spLocks/>
        </xdr:cNvSpPr>
      </xdr:nvSpPr>
      <xdr:spPr>
        <a:xfrm>
          <a:off x="504825" y="9572625"/>
          <a:ext cx="2667000" cy="0"/>
        </a:xfrm>
        <a:prstGeom prst="straightConnector1">
          <a:avLst/>
        </a:prstGeom>
        <a:noFill/>
        <a:ln w="19050" cmpd="sng">
          <a:solidFill>
            <a:srgbClr val="00B05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9</xdr:col>
      <xdr:colOff>95250</xdr:colOff>
      <xdr:row>51</xdr:row>
      <xdr:rowOff>114300</xdr:rowOff>
    </xdr:to>
    <xdr:sp>
      <xdr:nvSpPr>
        <xdr:cNvPr id="106" name="テキスト ボックス 2"/>
        <xdr:cNvSpPr txBox="1">
          <a:spLocks noChangeArrowheads="1"/>
        </xdr:cNvSpPr>
      </xdr:nvSpPr>
      <xdr:spPr>
        <a:xfrm>
          <a:off x="1333500" y="9258300"/>
          <a:ext cx="1162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　⑫</a:t>
          </a:r>
        </a:p>
      </xdr:txBody>
    </xdr:sp>
    <xdr:clientData/>
  </xdr:twoCellAnchor>
  <xdr:twoCellAnchor>
    <xdr:from>
      <xdr:col>12</xdr:col>
      <xdr:colOff>257175</xdr:colOff>
      <xdr:row>60</xdr:row>
      <xdr:rowOff>9525</xdr:rowOff>
    </xdr:from>
    <xdr:to>
      <xdr:col>15</xdr:col>
      <xdr:colOff>104775</xdr:colOff>
      <xdr:row>63</xdr:row>
      <xdr:rowOff>133350</xdr:rowOff>
    </xdr:to>
    <xdr:sp>
      <xdr:nvSpPr>
        <xdr:cNvPr id="107" name="テキスト ボックス 2"/>
        <xdr:cNvSpPr txBox="1">
          <a:spLocks noChangeArrowheads="1"/>
        </xdr:cNvSpPr>
      </xdr:nvSpPr>
      <xdr:spPr>
        <a:xfrm>
          <a:off x="3457575" y="11325225"/>
          <a:ext cx="6477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⑭</a:t>
          </a:r>
        </a:p>
      </xdr:txBody>
    </xdr:sp>
    <xdr:clientData/>
  </xdr:twoCellAnchor>
  <xdr:twoCellAnchor>
    <xdr:from>
      <xdr:col>11</xdr:col>
      <xdr:colOff>38100</xdr:colOff>
      <xdr:row>53</xdr:row>
      <xdr:rowOff>38100</xdr:rowOff>
    </xdr:from>
    <xdr:to>
      <xdr:col>13</xdr:col>
      <xdr:colOff>142875</xdr:colOff>
      <xdr:row>56</xdr:row>
      <xdr:rowOff>152400</xdr:rowOff>
    </xdr:to>
    <xdr:sp>
      <xdr:nvSpPr>
        <xdr:cNvPr id="108" name="テキスト ボックス 2"/>
        <xdr:cNvSpPr txBox="1">
          <a:spLocks noChangeArrowheads="1"/>
        </xdr:cNvSpPr>
      </xdr:nvSpPr>
      <xdr:spPr>
        <a:xfrm>
          <a:off x="2971800" y="10153650"/>
          <a:ext cx="63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FF6600"/>
              </a:solidFill>
            </a:rPr>
            <a:t>⑬</a:t>
          </a:r>
        </a:p>
      </xdr:txBody>
    </xdr:sp>
    <xdr:clientData/>
  </xdr:twoCellAnchor>
  <xdr:twoCellAnchor>
    <xdr:from>
      <xdr:col>11</xdr:col>
      <xdr:colOff>104775</xdr:colOff>
      <xdr:row>50</xdr:row>
      <xdr:rowOff>95250</xdr:rowOff>
    </xdr:from>
    <xdr:to>
      <xdr:col>13</xdr:col>
      <xdr:colOff>47625</xdr:colOff>
      <xdr:row>50</xdr:row>
      <xdr:rowOff>95250</xdr:rowOff>
    </xdr:to>
    <xdr:sp>
      <xdr:nvSpPr>
        <xdr:cNvPr id="109" name="直線コネクタ 109"/>
        <xdr:cNvSpPr>
          <a:spLocks/>
        </xdr:cNvSpPr>
      </xdr:nvSpPr>
      <xdr:spPr>
        <a:xfrm>
          <a:off x="3038475" y="9696450"/>
          <a:ext cx="476250" cy="0"/>
        </a:xfrm>
        <a:prstGeom prst="line">
          <a:avLst/>
        </a:prstGeom>
        <a:noFill/>
        <a:ln w="1905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59</xdr:row>
      <xdr:rowOff>76200</xdr:rowOff>
    </xdr:from>
    <xdr:to>
      <xdr:col>13</xdr:col>
      <xdr:colOff>28575</xdr:colOff>
      <xdr:row>59</xdr:row>
      <xdr:rowOff>76200</xdr:rowOff>
    </xdr:to>
    <xdr:sp>
      <xdr:nvSpPr>
        <xdr:cNvPr id="110" name="直線コネクタ 110"/>
        <xdr:cNvSpPr>
          <a:spLocks/>
        </xdr:cNvSpPr>
      </xdr:nvSpPr>
      <xdr:spPr>
        <a:xfrm>
          <a:off x="3019425" y="11220450"/>
          <a:ext cx="476250" cy="0"/>
        </a:xfrm>
        <a:prstGeom prst="line">
          <a:avLst/>
        </a:prstGeom>
        <a:noFill/>
        <a:ln w="1905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257175</xdr:colOff>
      <xdr:row>50</xdr:row>
      <xdr:rowOff>85725</xdr:rowOff>
    </xdr:from>
    <xdr:to>
      <xdr:col>12</xdr:col>
      <xdr:colOff>257175</xdr:colOff>
      <xdr:row>59</xdr:row>
      <xdr:rowOff>66675</xdr:rowOff>
    </xdr:to>
    <xdr:sp>
      <xdr:nvSpPr>
        <xdr:cNvPr id="111" name="直線矢印コネクタ 111"/>
        <xdr:cNvSpPr>
          <a:spLocks/>
        </xdr:cNvSpPr>
      </xdr:nvSpPr>
      <xdr:spPr>
        <a:xfrm flipV="1">
          <a:off x="3457575" y="9686925"/>
          <a:ext cx="0" cy="1524000"/>
        </a:xfrm>
        <a:prstGeom prst="straightConnector1">
          <a:avLst/>
        </a:prstGeom>
        <a:noFill/>
        <a:ln w="15875" cmpd="sng">
          <a:solidFill>
            <a:srgbClr val="E46C0A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84</xdr:row>
      <xdr:rowOff>114300</xdr:rowOff>
    </xdr:from>
    <xdr:to>
      <xdr:col>14</xdr:col>
      <xdr:colOff>95250</xdr:colOff>
      <xdr:row>89</xdr:row>
      <xdr:rowOff>19050</xdr:rowOff>
    </xdr:to>
    <xdr:sp>
      <xdr:nvSpPr>
        <xdr:cNvPr id="112" name="正方形/長方形 112"/>
        <xdr:cNvSpPr>
          <a:spLocks/>
        </xdr:cNvSpPr>
      </xdr:nvSpPr>
      <xdr:spPr>
        <a:xfrm>
          <a:off x="3533775" y="15706725"/>
          <a:ext cx="295275" cy="8572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じ</a:t>
          </a:r>
        </a:p>
      </xdr:txBody>
    </xdr:sp>
    <xdr:clientData/>
  </xdr:twoCellAnchor>
  <xdr:twoCellAnchor>
    <xdr:from>
      <xdr:col>12</xdr:col>
      <xdr:colOff>257175</xdr:colOff>
      <xdr:row>84</xdr:row>
      <xdr:rowOff>133350</xdr:rowOff>
    </xdr:from>
    <xdr:to>
      <xdr:col>16</xdr:col>
      <xdr:colOff>238125</xdr:colOff>
      <xdr:row>91</xdr:row>
      <xdr:rowOff>114300</xdr:rowOff>
    </xdr:to>
    <xdr:sp>
      <xdr:nvSpPr>
        <xdr:cNvPr id="113" name="テキスト ボックス 113"/>
        <xdr:cNvSpPr txBox="1">
          <a:spLocks noChangeArrowheads="1"/>
        </xdr:cNvSpPr>
      </xdr:nvSpPr>
      <xdr:spPr>
        <a:xfrm>
          <a:off x="3457575" y="15725775"/>
          <a:ext cx="1047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⑲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⑳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57150</xdr:colOff>
      <xdr:row>6</xdr:row>
      <xdr:rowOff>123825</xdr:rowOff>
    </xdr:from>
    <xdr:to>
      <xdr:col>10</xdr:col>
      <xdr:colOff>257175</xdr:colOff>
      <xdr:row>11</xdr:row>
      <xdr:rowOff>0</xdr:rowOff>
    </xdr:to>
    <xdr:pic>
      <xdr:nvPicPr>
        <xdr:cNvPr id="114" name="図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7450" y="1200150"/>
          <a:ext cx="466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7</xdr:row>
      <xdr:rowOff>123825</xdr:rowOff>
    </xdr:from>
    <xdr:to>
      <xdr:col>12</xdr:col>
      <xdr:colOff>28575</xdr:colOff>
      <xdr:row>10</xdr:row>
      <xdr:rowOff>152400</xdr:rowOff>
    </xdr:to>
    <xdr:sp>
      <xdr:nvSpPr>
        <xdr:cNvPr id="115" name="テキスト ボックス 2"/>
        <xdr:cNvSpPr txBox="1">
          <a:spLocks noChangeArrowheads="1"/>
        </xdr:cNvSpPr>
      </xdr:nvSpPr>
      <xdr:spPr>
        <a:xfrm>
          <a:off x="2581275" y="13906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339966"/>
              </a:solidFill>
            </a:rPr>
            <a:t>②</a:t>
          </a:r>
        </a:p>
      </xdr:txBody>
    </xdr:sp>
    <xdr:clientData/>
  </xdr:twoCellAnchor>
  <xdr:twoCellAnchor>
    <xdr:from>
      <xdr:col>9</xdr:col>
      <xdr:colOff>142875</xdr:colOff>
      <xdr:row>7</xdr:row>
      <xdr:rowOff>114300</xdr:rowOff>
    </xdr:from>
    <xdr:to>
      <xdr:col>11</xdr:col>
      <xdr:colOff>104775</xdr:colOff>
      <xdr:row>7</xdr:row>
      <xdr:rowOff>114300</xdr:rowOff>
    </xdr:to>
    <xdr:sp>
      <xdr:nvSpPr>
        <xdr:cNvPr id="116" name="直線コネクタ 39"/>
        <xdr:cNvSpPr>
          <a:spLocks/>
        </xdr:cNvSpPr>
      </xdr:nvSpPr>
      <xdr:spPr>
        <a:xfrm flipH="1">
          <a:off x="2543175" y="1381125"/>
          <a:ext cx="495300" cy="0"/>
        </a:xfrm>
        <a:prstGeom prst="line">
          <a:avLst/>
        </a:prstGeom>
        <a:noFill/>
        <a:ln w="15875" cmpd="sng">
          <a:solidFill>
            <a:srgbClr val="254061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114300</xdr:rowOff>
    </xdr:from>
    <xdr:to>
      <xdr:col>11</xdr:col>
      <xdr:colOff>66675</xdr:colOff>
      <xdr:row>9</xdr:row>
      <xdr:rowOff>114300</xdr:rowOff>
    </xdr:to>
    <xdr:sp>
      <xdr:nvSpPr>
        <xdr:cNvPr id="117" name="直線コネクタ 39"/>
        <xdr:cNvSpPr>
          <a:spLocks/>
        </xdr:cNvSpPr>
      </xdr:nvSpPr>
      <xdr:spPr>
        <a:xfrm flipH="1">
          <a:off x="2505075" y="1762125"/>
          <a:ext cx="495300" cy="0"/>
        </a:xfrm>
        <a:prstGeom prst="line">
          <a:avLst/>
        </a:prstGeom>
        <a:noFill/>
        <a:ln w="15875" cmpd="sng">
          <a:solidFill>
            <a:srgbClr val="254061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104775</xdr:rowOff>
    </xdr:from>
    <xdr:to>
      <xdr:col>10</xdr:col>
      <xdr:colOff>123825</xdr:colOff>
      <xdr:row>9</xdr:row>
      <xdr:rowOff>152400</xdr:rowOff>
    </xdr:to>
    <xdr:sp>
      <xdr:nvSpPr>
        <xdr:cNvPr id="118" name="直線矢印コネクタ 118"/>
        <xdr:cNvSpPr>
          <a:spLocks/>
        </xdr:cNvSpPr>
      </xdr:nvSpPr>
      <xdr:spPr>
        <a:xfrm flipH="1">
          <a:off x="2790825" y="1371600"/>
          <a:ext cx="0" cy="428625"/>
        </a:xfrm>
        <a:prstGeom prst="straightConnector1">
          <a:avLst/>
        </a:prstGeom>
        <a:noFill/>
        <a:ln w="19050" cmpd="sng">
          <a:solidFill>
            <a:srgbClr val="00206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29</xdr:row>
      <xdr:rowOff>38100</xdr:rowOff>
    </xdr:from>
    <xdr:to>
      <xdr:col>9</xdr:col>
      <xdr:colOff>209550</xdr:colOff>
      <xdr:row>29</xdr:row>
      <xdr:rowOff>38100</xdr:rowOff>
    </xdr:to>
    <xdr:sp>
      <xdr:nvSpPr>
        <xdr:cNvPr id="119" name="直線コネクタ 39"/>
        <xdr:cNvSpPr>
          <a:spLocks/>
        </xdr:cNvSpPr>
      </xdr:nvSpPr>
      <xdr:spPr>
        <a:xfrm flipH="1">
          <a:off x="1447800" y="5648325"/>
          <a:ext cx="1162050" cy="0"/>
        </a:xfrm>
        <a:prstGeom prst="line">
          <a:avLst/>
        </a:prstGeom>
        <a:noFill/>
        <a:ln w="15875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31</xdr:row>
      <xdr:rowOff>76200</xdr:rowOff>
    </xdr:from>
    <xdr:to>
      <xdr:col>8</xdr:col>
      <xdr:colOff>247650</xdr:colOff>
      <xdr:row>31</xdr:row>
      <xdr:rowOff>76200</xdr:rowOff>
    </xdr:to>
    <xdr:sp>
      <xdr:nvSpPr>
        <xdr:cNvPr id="120" name="直線コネクタ 39"/>
        <xdr:cNvSpPr>
          <a:spLocks/>
        </xdr:cNvSpPr>
      </xdr:nvSpPr>
      <xdr:spPr>
        <a:xfrm flipH="1">
          <a:off x="1838325" y="6067425"/>
          <a:ext cx="542925" cy="0"/>
        </a:xfrm>
        <a:prstGeom prst="line">
          <a:avLst/>
        </a:prstGeom>
        <a:noFill/>
        <a:ln w="15875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57150</xdr:rowOff>
    </xdr:from>
    <xdr:to>
      <xdr:col>8</xdr:col>
      <xdr:colOff>0</xdr:colOff>
      <xdr:row>31</xdr:row>
      <xdr:rowOff>114300</xdr:rowOff>
    </xdr:to>
    <xdr:sp>
      <xdr:nvSpPr>
        <xdr:cNvPr id="121" name="直線矢印コネクタ 121"/>
        <xdr:cNvSpPr>
          <a:spLocks/>
        </xdr:cNvSpPr>
      </xdr:nvSpPr>
      <xdr:spPr>
        <a:xfrm>
          <a:off x="2133600" y="5667375"/>
          <a:ext cx="0" cy="438150"/>
        </a:xfrm>
        <a:prstGeom prst="straightConnector1">
          <a:avLst/>
        </a:prstGeom>
        <a:noFill/>
        <a:ln w="19050" cmpd="sng">
          <a:solidFill>
            <a:srgbClr val="00B05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76200</xdr:rowOff>
    </xdr:from>
    <xdr:to>
      <xdr:col>9</xdr:col>
      <xdr:colOff>114300</xdr:colOff>
      <xdr:row>32</xdr:row>
      <xdr:rowOff>95250</xdr:rowOff>
    </xdr:to>
    <xdr:sp>
      <xdr:nvSpPr>
        <xdr:cNvPr id="122" name="テキスト ボックス 2"/>
        <xdr:cNvSpPr txBox="1">
          <a:spLocks noChangeArrowheads="1"/>
        </xdr:cNvSpPr>
      </xdr:nvSpPr>
      <xdr:spPr>
        <a:xfrm>
          <a:off x="1876425" y="5686425"/>
          <a:ext cx="638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⑪</a:t>
          </a:r>
        </a:p>
      </xdr:txBody>
    </xdr:sp>
    <xdr:clientData/>
  </xdr:twoCellAnchor>
  <xdr:twoCellAnchor>
    <xdr:from>
      <xdr:col>13</xdr:col>
      <xdr:colOff>66675</xdr:colOff>
      <xdr:row>87</xdr:row>
      <xdr:rowOff>152400</xdr:rowOff>
    </xdr:from>
    <xdr:to>
      <xdr:col>13</xdr:col>
      <xdr:colOff>228600</xdr:colOff>
      <xdr:row>88</xdr:row>
      <xdr:rowOff>161925</xdr:rowOff>
    </xdr:to>
    <xdr:sp>
      <xdr:nvSpPr>
        <xdr:cNvPr id="123" name="円/楕円 123"/>
        <xdr:cNvSpPr>
          <a:spLocks/>
        </xdr:cNvSpPr>
      </xdr:nvSpPr>
      <xdr:spPr>
        <a:xfrm>
          <a:off x="3533775" y="16316325"/>
          <a:ext cx="161925" cy="200025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87</xdr:row>
      <xdr:rowOff>114300</xdr:rowOff>
    </xdr:from>
    <xdr:to>
      <xdr:col>14</xdr:col>
      <xdr:colOff>57150</xdr:colOff>
      <xdr:row>89</xdr:row>
      <xdr:rowOff>38100</xdr:rowOff>
    </xdr:to>
    <xdr:sp>
      <xdr:nvSpPr>
        <xdr:cNvPr id="124" name="テキスト ボックス 124"/>
        <xdr:cNvSpPr txBox="1">
          <a:spLocks noChangeArrowheads="1"/>
        </xdr:cNvSpPr>
      </xdr:nvSpPr>
      <xdr:spPr>
        <a:xfrm>
          <a:off x="3467100" y="1627822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13</xdr:col>
      <xdr:colOff>57150</xdr:colOff>
      <xdr:row>87</xdr:row>
      <xdr:rowOff>114300</xdr:rowOff>
    </xdr:from>
    <xdr:to>
      <xdr:col>14</xdr:col>
      <xdr:colOff>114300</xdr:colOff>
      <xdr:row>89</xdr:row>
      <xdr:rowOff>38100</xdr:rowOff>
    </xdr:to>
    <xdr:sp>
      <xdr:nvSpPr>
        <xdr:cNvPr id="125" name="テキスト ボックス 125"/>
        <xdr:cNvSpPr txBox="1">
          <a:spLocks noChangeArrowheads="1"/>
        </xdr:cNvSpPr>
      </xdr:nvSpPr>
      <xdr:spPr>
        <a:xfrm>
          <a:off x="3524250" y="1627822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30</xdr:col>
      <xdr:colOff>76200</xdr:colOff>
      <xdr:row>79</xdr:row>
      <xdr:rowOff>9525</xdr:rowOff>
    </xdr:from>
    <xdr:to>
      <xdr:col>30</xdr:col>
      <xdr:colOff>209550</xdr:colOff>
      <xdr:row>79</xdr:row>
      <xdr:rowOff>161925</xdr:rowOff>
    </xdr:to>
    <xdr:sp>
      <xdr:nvSpPr>
        <xdr:cNvPr id="126" name="円/楕円 126"/>
        <xdr:cNvSpPr>
          <a:spLocks/>
        </xdr:cNvSpPr>
      </xdr:nvSpPr>
      <xdr:spPr>
        <a:xfrm>
          <a:off x="8077200" y="14706600"/>
          <a:ext cx="133350" cy="152400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37</xdr:row>
      <xdr:rowOff>38100</xdr:rowOff>
    </xdr:from>
    <xdr:to>
      <xdr:col>10</xdr:col>
      <xdr:colOff>76200</xdr:colOff>
      <xdr:row>40</xdr:row>
      <xdr:rowOff>66675</xdr:rowOff>
    </xdr:to>
    <xdr:sp>
      <xdr:nvSpPr>
        <xdr:cNvPr id="127" name="テキスト ボックス 2"/>
        <xdr:cNvSpPr txBox="1">
          <a:spLocks noChangeArrowheads="1"/>
        </xdr:cNvSpPr>
      </xdr:nvSpPr>
      <xdr:spPr>
        <a:xfrm>
          <a:off x="1323975" y="7153275"/>
          <a:ext cx="1419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Century"/>
              <a:ea typeface="Century"/>
              <a:cs typeface="Century"/>
            </a:rPr>
            <a:t>1/200</a:t>
          </a:r>
          <a:r>
            <a:rPr lang="en-US" cap="none" sz="1800" b="0" i="0" u="none" baseline="0">
              <a:solidFill>
                <a:srgbClr val="333399"/>
              </a:solidFill>
              <a:latin typeface="HG創英角ｺﾞｼｯｸUB"/>
              <a:ea typeface="HG創英角ｺﾞｼｯｸUB"/>
              <a:cs typeface="HG創英角ｺﾞｼｯｸUB"/>
            </a:rPr>
            <a:t>以上</a:t>
          </a:r>
        </a:p>
      </xdr:txBody>
    </xdr:sp>
    <xdr:clientData/>
  </xdr:twoCellAnchor>
  <xdr:twoCellAnchor>
    <xdr:from>
      <xdr:col>22</xdr:col>
      <xdr:colOff>57150</xdr:colOff>
      <xdr:row>86</xdr:row>
      <xdr:rowOff>180975</xdr:rowOff>
    </xdr:from>
    <xdr:to>
      <xdr:col>23</xdr:col>
      <xdr:colOff>114300</xdr:colOff>
      <xdr:row>88</xdr:row>
      <xdr:rowOff>104775</xdr:rowOff>
    </xdr:to>
    <xdr:sp>
      <xdr:nvSpPr>
        <xdr:cNvPr id="128" name="テキスト ボックス 128"/>
        <xdr:cNvSpPr txBox="1">
          <a:spLocks noChangeArrowheads="1"/>
        </xdr:cNvSpPr>
      </xdr:nvSpPr>
      <xdr:spPr>
        <a:xfrm>
          <a:off x="5924550" y="1615440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22</xdr:col>
      <xdr:colOff>76200</xdr:colOff>
      <xdr:row>87</xdr:row>
      <xdr:rowOff>28575</xdr:rowOff>
    </xdr:from>
    <xdr:to>
      <xdr:col>22</xdr:col>
      <xdr:colOff>238125</xdr:colOff>
      <xdr:row>88</xdr:row>
      <xdr:rowOff>38100</xdr:rowOff>
    </xdr:to>
    <xdr:sp>
      <xdr:nvSpPr>
        <xdr:cNvPr id="129" name="円/楕円 130"/>
        <xdr:cNvSpPr>
          <a:spLocks/>
        </xdr:cNvSpPr>
      </xdr:nvSpPr>
      <xdr:spPr>
        <a:xfrm>
          <a:off x="5943600" y="16192500"/>
          <a:ext cx="161925" cy="200025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86</xdr:row>
      <xdr:rowOff>180975</xdr:rowOff>
    </xdr:from>
    <xdr:to>
      <xdr:col>23</xdr:col>
      <xdr:colOff>85725</xdr:colOff>
      <xdr:row>88</xdr:row>
      <xdr:rowOff>104775</xdr:rowOff>
    </xdr:to>
    <xdr:sp>
      <xdr:nvSpPr>
        <xdr:cNvPr id="130" name="テキスト ボックス 129"/>
        <xdr:cNvSpPr txBox="1">
          <a:spLocks noChangeArrowheads="1"/>
        </xdr:cNvSpPr>
      </xdr:nvSpPr>
      <xdr:spPr>
        <a:xfrm>
          <a:off x="5895975" y="1615440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21</xdr:row>
      <xdr:rowOff>38100</xdr:rowOff>
    </xdr:from>
    <xdr:to>
      <xdr:col>19</xdr:col>
      <xdr:colOff>219075</xdr:colOff>
      <xdr:row>25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4371975" y="4124325"/>
          <a:ext cx="91440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⑥</a:t>
          </a:r>
        </a:p>
      </xdr:txBody>
    </xdr:sp>
    <xdr:clientData/>
  </xdr:twoCellAnchor>
  <xdr:twoCellAnchor>
    <xdr:from>
      <xdr:col>16</xdr:col>
      <xdr:colOff>104775</xdr:colOff>
      <xdr:row>19</xdr:row>
      <xdr:rowOff>161925</xdr:rowOff>
    </xdr:from>
    <xdr:to>
      <xdr:col>19</xdr:col>
      <xdr:colOff>209550</xdr:colOff>
      <xdr:row>23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4371975" y="3714750"/>
          <a:ext cx="904875" cy="790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CC00"/>
              </a:solidFill>
            </a:rPr>
            <a:t>⑤</a:t>
          </a:r>
        </a:p>
      </xdr:txBody>
    </xdr:sp>
    <xdr:clientData/>
  </xdr:twoCellAnchor>
  <xdr:twoCellAnchor>
    <xdr:from>
      <xdr:col>16</xdr:col>
      <xdr:colOff>104775</xdr:colOff>
      <xdr:row>22</xdr:row>
      <xdr:rowOff>66675</xdr:rowOff>
    </xdr:from>
    <xdr:to>
      <xdr:col>19</xdr:col>
      <xdr:colOff>219075</xdr:colOff>
      <xdr:row>27</xdr:row>
      <xdr:rowOff>133350</xdr:rowOff>
    </xdr:to>
    <xdr:sp>
      <xdr:nvSpPr>
        <xdr:cNvPr id="3" name="正方形/長方形 3"/>
        <xdr:cNvSpPr>
          <a:spLocks/>
        </xdr:cNvSpPr>
      </xdr:nvSpPr>
      <xdr:spPr>
        <a:xfrm>
          <a:off x="4371975" y="4343400"/>
          <a:ext cx="914400" cy="1019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</a:rPr>
            <a:t>⑦</a:t>
          </a:r>
        </a:p>
      </xdr:txBody>
    </xdr:sp>
    <xdr:clientData/>
  </xdr:twoCellAnchor>
  <xdr:twoCellAnchor>
    <xdr:from>
      <xdr:col>19</xdr:col>
      <xdr:colOff>200025</xdr:colOff>
      <xdr:row>27</xdr:row>
      <xdr:rowOff>133350</xdr:rowOff>
    </xdr:from>
    <xdr:to>
      <xdr:col>21</xdr:col>
      <xdr:colOff>38100</xdr:colOff>
      <xdr:row>29</xdr:row>
      <xdr:rowOff>104775</xdr:rowOff>
    </xdr:to>
    <xdr:sp>
      <xdr:nvSpPr>
        <xdr:cNvPr id="4" name="正方形/長方形 4"/>
        <xdr:cNvSpPr>
          <a:spLocks/>
        </xdr:cNvSpPr>
      </xdr:nvSpPr>
      <xdr:spPr>
        <a:xfrm>
          <a:off x="5267325" y="5362575"/>
          <a:ext cx="371475" cy="3524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1" i="0" u="none" baseline="0">
              <a:solidFill>
                <a:srgbClr val="808080"/>
              </a:solidFill>
            </a:rPr>
            <a:t>本</a:t>
          </a:r>
        </a:p>
      </xdr:txBody>
    </xdr:sp>
    <xdr:clientData/>
  </xdr:twoCellAnchor>
  <xdr:twoCellAnchor>
    <xdr:from>
      <xdr:col>15</xdr:col>
      <xdr:colOff>85725</xdr:colOff>
      <xdr:row>27</xdr:row>
      <xdr:rowOff>85725</xdr:rowOff>
    </xdr:from>
    <xdr:to>
      <xdr:col>21</xdr:col>
      <xdr:colOff>47625</xdr:colOff>
      <xdr:row>30</xdr:row>
      <xdr:rowOff>133350</xdr:rowOff>
    </xdr:to>
    <xdr:sp>
      <xdr:nvSpPr>
        <xdr:cNvPr id="5" name="正方形/長方形 5"/>
        <xdr:cNvSpPr>
          <a:spLocks/>
        </xdr:cNvSpPr>
      </xdr:nvSpPr>
      <xdr:spPr>
        <a:xfrm>
          <a:off x="4086225" y="5314950"/>
          <a:ext cx="1562100" cy="619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57150</xdr:rowOff>
    </xdr:from>
    <xdr:to>
      <xdr:col>9</xdr:col>
      <xdr:colOff>133350</xdr:colOff>
      <xdr:row>2</xdr:row>
      <xdr:rowOff>123825</xdr:rowOff>
    </xdr:to>
    <xdr:sp>
      <xdr:nvSpPr>
        <xdr:cNvPr id="6" name="円/楕円 6"/>
        <xdr:cNvSpPr>
          <a:spLocks/>
        </xdr:cNvSpPr>
      </xdr:nvSpPr>
      <xdr:spPr>
        <a:xfrm>
          <a:off x="1552575" y="57150"/>
          <a:ext cx="981075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38100</xdr:rowOff>
    </xdr:from>
    <xdr:to>
      <xdr:col>20</xdr:col>
      <xdr:colOff>152400</xdr:colOff>
      <xdr:row>28</xdr:row>
      <xdr:rowOff>9525</xdr:rowOff>
    </xdr:to>
    <xdr:grpSp>
      <xdr:nvGrpSpPr>
        <xdr:cNvPr id="7" name="グループ化 35"/>
        <xdr:cNvGrpSpPr>
          <a:grpSpLocks/>
        </xdr:cNvGrpSpPr>
      </xdr:nvGrpSpPr>
      <xdr:grpSpPr>
        <a:xfrm>
          <a:off x="295275" y="923925"/>
          <a:ext cx="5191125" cy="4505325"/>
          <a:chOff x="0" y="0"/>
          <a:chExt cx="5934075" cy="4086225"/>
        </a:xfrm>
        <a:solidFill>
          <a:srgbClr val="FFFFFF"/>
        </a:solidFill>
      </xdr:grpSpPr>
      <xdr:pic>
        <xdr:nvPicPr>
          <xdr:cNvPr id="8" name="図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6485" y="266626"/>
            <a:ext cx="5248689" cy="38195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直線コネクタ 38"/>
          <xdr:cNvSpPr>
            <a:spLocks/>
          </xdr:cNvSpPr>
        </xdr:nvSpPr>
        <xdr:spPr>
          <a:xfrm flipH="1">
            <a:off x="448023" y="390234"/>
            <a:ext cx="577089" cy="0"/>
          </a:xfrm>
          <a:prstGeom prst="line">
            <a:avLst/>
          </a:prstGeom>
          <a:noFill/>
          <a:ln w="15875" cmpd="sng">
            <a:solidFill>
              <a:srgbClr val="00B05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直線コネクタ 39"/>
          <xdr:cNvSpPr>
            <a:spLocks/>
          </xdr:cNvSpPr>
        </xdr:nvSpPr>
        <xdr:spPr>
          <a:xfrm flipH="1">
            <a:off x="400550" y="1123712"/>
            <a:ext cx="572638" cy="3065"/>
          </a:xfrm>
          <a:prstGeom prst="line">
            <a:avLst/>
          </a:prstGeom>
          <a:noFill/>
          <a:ln w="15875" cmpd="sng">
            <a:solidFill>
              <a:srgbClr val="00B05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直線コネクタ 40"/>
          <xdr:cNvSpPr>
            <a:spLocks/>
          </xdr:cNvSpPr>
        </xdr:nvSpPr>
        <xdr:spPr>
          <a:xfrm flipH="1">
            <a:off x="5248689" y="400450"/>
            <a:ext cx="572638" cy="3065"/>
          </a:xfrm>
          <a:prstGeom prst="line">
            <a:avLst/>
          </a:prstGeom>
          <a:noFill/>
          <a:ln w="15875" cmpd="sng">
            <a:solidFill>
              <a:srgbClr val="98480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41"/>
          <xdr:cNvSpPr>
            <a:spLocks/>
          </xdr:cNvSpPr>
        </xdr:nvSpPr>
        <xdr:spPr>
          <a:xfrm flipH="1">
            <a:off x="5257590" y="1257536"/>
            <a:ext cx="572638" cy="3065"/>
          </a:xfrm>
          <a:prstGeom prst="line">
            <a:avLst/>
          </a:prstGeom>
          <a:noFill/>
          <a:ln w="15875" cmpd="sng">
            <a:solidFill>
              <a:srgbClr val="98480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直線矢印コネクタ 13"/>
          <xdr:cNvSpPr>
            <a:spLocks/>
          </xdr:cNvSpPr>
        </xdr:nvSpPr>
        <xdr:spPr>
          <a:xfrm>
            <a:off x="5761987" y="407601"/>
            <a:ext cx="0" cy="855043"/>
          </a:xfrm>
          <a:prstGeom prst="straightConnector1">
            <a:avLst/>
          </a:prstGeom>
          <a:noFill/>
          <a:ln w="15875" cmpd="sng">
            <a:solidFill>
              <a:srgbClr val="984807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直線矢印コネクタ 43"/>
          <xdr:cNvSpPr>
            <a:spLocks/>
          </xdr:cNvSpPr>
        </xdr:nvSpPr>
        <xdr:spPr>
          <a:xfrm>
            <a:off x="618627" y="371846"/>
            <a:ext cx="4451" cy="762081"/>
          </a:xfrm>
          <a:prstGeom prst="straightConnector1">
            <a:avLst/>
          </a:prstGeom>
          <a:noFill/>
          <a:ln w="15875" cmpd="sng">
            <a:solidFill>
              <a:srgbClr val="00B05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直線矢印コネクタ 44"/>
          <xdr:cNvSpPr>
            <a:spLocks/>
          </xdr:cNvSpPr>
        </xdr:nvSpPr>
        <xdr:spPr>
          <a:xfrm>
            <a:off x="275934" y="381040"/>
            <a:ext cx="0" cy="2842991"/>
          </a:xfrm>
          <a:prstGeom prst="straightConnector1">
            <a:avLst/>
          </a:prstGeom>
          <a:noFill/>
          <a:ln w="15875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テキスト ボックス 2"/>
          <xdr:cNvSpPr txBox="1">
            <a:spLocks noChangeArrowheads="1"/>
          </xdr:cNvSpPr>
        </xdr:nvSpPr>
        <xdr:spPr>
          <a:xfrm>
            <a:off x="0" y="1491472"/>
            <a:ext cx="732858" cy="5373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①</a:t>
            </a:r>
          </a:p>
        </xdr:txBody>
      </xdr:sp>
      <xdr:sp>
        <xdr:nvSpPr>
          <xdr:cNvPr id="17" name="テキスト ボックス 2"/>
          <xdr:cNvSpPr txBox="1">
            <a:spLocks noChangeArrowheads="1"/>
          </xdr:cNvSpPr>
        </xdr:nvSpPr>
        <xdr:spPr>
          <a:xfrm>
            <a:off x="66758" y="506692"/>
            <a:ext cx="732858" cy="5271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800" b="0" i="0" u="none" baseline="0">
                <a:solidFill>
                  <a:srgbClr val="008000"/>
                </a:solidFill>
              </a:rPr>
              <a:t>⑦</a:t>
            </a:r>
          </a:p>
        </xdr:txBody>
      </xdr:sp>
      <xdr:sp>
        <xdr:nvSpPr>
          <xdr:cNvPr id="18" name="テキスト ボックス 2"/>
          <xdr:cNvSpPr txBox="1">
            <a:spLocks noChangeArrowheads="1"/>
          </xdr:cNvSpPr>
        </xdr:nvSpPr>
        <xdr:spPr>
          <a:xfrm>
            <a:off x="5201217" y="506692"/>
            <a:ext cx="732858" cy="5271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800" b="0" i="0" u="none" baseline="0">
                <a:solidFill>
                  <a:srgbClr val="993300"/>
                </a:solidFill>
              </a:rPr>
              <a:t>⑧</a:t>
            </a:r>
          </a:p>
        </xdr:txBody>
      </xdr:sp>
      <xdr:sp>
        <xdr:nvSpPr>
          <xdr:cNvPr id="19" name="テキスト ボックス 2"/>
          <xdr:cNvSpPr txBox="1">
            <a:spLocks noChangeArrowheads="1"/>
          </xdr:cNvSpPr>
        </xdr:nvSpPr>
        <xdr:spPr>
          <a:xfrm>
            <a:off x="943518" y="0"/>
            <a:ext cx="732858" cy="5373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800" b="0" i="0" u="none" baseline="0">
                <a:solidFill>
                  <a:srgbClr val="808080"/>
                </a:solidFill>
              </a:rPr>
              <a:t>GL</a:t>
            </a:r>
          </a:p>
        </xdr:txBody>
      </xdr:sp>
      <xdr:sp>
        <xdr:nvSpPr>
          <xdr:cNvPr id="20" name="二等辺三角形 20"/>
          <xdr:cNvSpPr>
            <a:spLocks/>
          </xdr:cNvSpPr>
        </xdr:nvSpPr>
        <xdr:spPr>
          <a:xfrm rot="10800000">
            <a:off x="1085936" y="178772"/>
            <a:ext cx="180989" cy="199203"/>
          </a:xfrm>
          <a:prstGeom prst="triangle">
            <a:avLst/>
          </a:prstGeom>
          <a:noFill/>
          <a:ln w="2540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コネクタ 36"/>
          <xdr:cNvSpPr>
            <a:spLocks/>
          </xdr:cNvSpPr>
        </xdr:nvSpPr>
        <xdr:spPr>
          <a:xfrm flipH="1">
            <a:off x="267033" y="3229139"/>
            <a:ext cx="1266925" cy="6129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7</xdr:row>
      <xdr:rowOff>76200</xdr:rowOff>
    </xdr:from>
    <xdr:to>
      <xdr:col>5</xdr:col>
      <xdr:colOff>133350</xdr:colOff>
      <xdr:row>7</xdr:row>
      <xdr:rowOff>76200</xdr:rowOff>
    </xdr:to>
    <xdr:sp>
      <xdr:nvSpPr>
        <xdr:cNvPr id="22" name="直線コネクタ 22"/>
        <xdr:cNvSpPr>
          <a:spLocks/>
        </xdr:cNvSpPr>
      </xdr:nvSpPr>
      <xdr:spPr>
        <a:xfrm>
          <a:off x="419100" y="1343025"/>
          <a:ext cx="1047750" cy="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69</xdr:row>
      <xdr:rowOff>123825</xdr:rowOff>
    </xdr:from>
    <xdr:to>
      <xdr:col>11</xdr:col>
      <xdr:colOff>200025</xdr:colOff>
      <xdr:row>69</xdr:row>
      <xdr:rowOff>123825</xdr:rowOff>
    </xdr:to>
    <xdr:sp>
      <xdr:nvSpPr>
        <xdr:cNvPr id="23" name="直線矢印コネクタ 23"/>
        <xdr:cNvSpPr>
          <a:spLocks/>
        </xdr:cNvSpPr>
      </xdr:nvSpPr>
      <xdr:spPr>
        <a:xfrm flipV="1">
          <a:off x="457200" y="13106400"/>
          <a:ext cx="2676525" cy="0"/>
        </a:xfrm>
        <a:prstGeom prst="straightConnector1">
          <a:avLst/>
        </a:prstGeom>
        <a:noFill/>
        <a:ln w="15875" cmpd="sng">
          <a:solidFill>
            <a:srgbClr val="1F497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67</xdr:row>
      <xdr:rowOff>76200</xdr:rowOff>
    </xdr:from>
    <xdr:to>
      <xdr:col>12</xdr:col>
      <xdr:colOff>28575</xdr:colOff>
      <xdr:row>67</xdr:row>
      <xdr:rowOff>76200</xdr:rowOff>
    </xdr:to>
    <xdr:sp>
      <xdr:nvSpPr>
        <xdr:cNvPr id="24" name="直線矢印コネクタ 24"/>
        <xdr:cNvSpPr>
          <a:spLocks/>
        </xdr:cNvSpPr>
      </xdr:nvSpPr>
      <xdr:spPr>
        <a:xfrm>
          <a:off x="361950" y="12715875"/>
          <a:ext cx="2867025" cy="0"/>
        </a:xfrm>
        <a:prstGeom prst="straightConnector1">
          <a:avLst/>
        </a:prstGeom>
        <a:noFill/>
        <a:ln w="15875" cmpd="sng">
          <a:solidFill>
            <a:srgbClr val="984807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71</xdr:row>
      <xdr:rowOff>104775</xdr:rowOff>
    </xdr:from>
    <xdr:to>
      <xdr:col>15</xdr:col>
      <xdr:colOff>19050</xdr:colOff>
      <xdr:row>82</xdr:row>
      <xdr:rowOff>0</xdr:rowOff>
    </xdr:to>
    <xdr:sp>
      <xdr:nvSpPr>
        <xdr:cNvPr id="25" name="直線矢印コネクタ 25"/>
        <xdr:cNvSpPr>
          <a:spLocks/>
        </xdr:cNvSpPr>
      </xdr:nvSpPr>
      <xdr:spPr>
        <a:xfrm flipV="1">
          <a:off x="4019550" y="13430250"/>
          <a:ext cx="0" cy="1781175"/>
        </a:xfrm>
        <a:prstGeom prst="straightConnector1">
          <a:avLst/>
        </a:prstGeom>
        <a:noFill/>
        <a:ln w="15875" cmpd="sng">
          <a:solidFill>
            <a:srgbClr val="984807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72</xdr:row>
      <xdr:rowOff>66675</xdr:rowOff>
    </xdr:from>
    <xdr:to>
      <xdr:col>13</xdr:col>
      <xdr:colOff>171450</xdr:colOff>
      <xdr:row>81</xdr:row>
      <xdr:rowOff>9525</xdr:rowOff>
    </xdr:to>
    <xdr:sp>
      <xdr:nvSpPr>
        <xdr:cNvPr id="26" name="直線矢印コネクタ 26"/>
        <xdr:cNvSpPr>
          <a:spLocks/>
        </xdr:cNvSpPr>
      </xdr:nvSpPr>
      <xdr:spPr>
        <a:xfrm>
          <a:off x="3629025" y="13563600"/>
          <a:ext cx="19050" cy="1485900"/>
        </a:xfrm>
        <a:prstGeom prst="straightConnector1">
          <a:avLst/>
        </a:prstGeom>
        <a:noFill/>
        <a:ln w="15875" cmpd="sng">
          <a:solidFill>
            <a:srgbClr val="1F497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65</xdr:row>
      <xdr:rowOff>47625</xdr:rowOff>
    </xdr:from>
    <xdr:to>
      <xdr:col>7</xdr:col>
      <xdr:colOff>123825</xdr:colOff>
      <xdr:row>69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1457325" y="12344400"/>
          <a:ext cx="533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</a:rPr>
            <a:t>⑮</a:t>
          </a:r>
        </a:p>
      </xdr:txBody>
    </xdr:sp>
    <xdr:clientData/>
  </xdr:twoCellAnchor>
  <xdr:twoCellAnchor>
    <xdr:from>
      <xdr:col>13</xdr:col>
      <xdr:colOff>238125</xdr:colOff>
      <xdr:row>75</xdr:row>
      <xdr:rowOff>161925</xdr:rowOff>
    </xdr:from>
    <xdr:to>
      <xdr:col>15</xdr:col>
      <xdr:colOff>238125</xdr:colOff>
      <xdr:row>79</xdr:row>
      <xdr:rowOff>114300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705225" y="14173200"/>
          <a:ext cx="533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</a:rPr>
            <a:t>⑯</a:t>
          </a:r>
        </a:p>
      </xdr:txBody>
    </xdr:sp>
    <xdr:clientData/>
  </xdr:twoCellAnchor>
  <xdr:twoCellAnchor>
    <xdr:from>
      <xdr:col>5</xdr:col>
      <xdr:colOff>142875</xdr:colOff>
      <xdr:row>67</xdr:row>
      <xdr:rowOff>66675</xdr:rowOff>
    </xdr:from>
    <xdr:to>
      <xdr:col>10</xdr:col>
      <xdr:colOff>142875</xdr:colOff>
      <xdr:row>71</xdr:row>
      <xdr:rowOff>9525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476375" y="12706350"/>
          <a:ext cx="1333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9966"/>
              </a:solidFill>
            </a:rPr>
            <a:t>⑰</a:t>
          </a:r>
        </a:p>
      </xdr:txBody>
    </xdr:sp>
    <xdr:clientData/>
  </xdr:twoCellAnchor>
  <xdr:twoCellAnchor>
    <xdr:from>
      <xdr:col>12</xdr:col>
      <xdr:colOff>95250</xdr:colOff>
      <xdr:row>75</xdr:row>
      <xdr:rowOff>152400</xdr:rowOff>
    </xdr:from>
    <xdr:to>
      <xdr:col>14</xdr:col>
      <xdr:colOff>95250</xdr:colOff>
      <xdr:row>79</xdr:row>
      <xdr:rowOff>104775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295650" y="14163675"/>
          <a:ext cx="533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9966"/>
              </a:solidFill>
            </a:rPr>
            <a:t>⑱</a:t>
          </a:r>
        </a:p>
      </xdr:txBody>
    </xdr:sp>
    <xdr:clientData/>
  </xdr:twoCellAnchor>
  <xdr:twoCellAnchor editAs="oneCell">
    <xdr:from>
      <xdr:col>0</xdr:col>
      <xdr:colOff>76200</xdr:colOff>
      <xdr:row>82</xdr:row>
      <xdr:rowOff>123825</xdr:rowOff>
    </xdr:from>
    <xdr:to>
      <xdr:col>14</xdr:col>
      <xdr:colOff>57150</xdr:colOff>
      <xdr:row>92</xdr:row>
      <xdr:rowOff>152400</xdr:rowOff>
    </xdr:to>
    <xdr:pic>
      <xdr:nvPicPr>
        <xdr:cNvPr id="31" name="図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5335250"/>
          <a:ext cx="37147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72</xdr:row>
      <xdr:rowOff>57150</xdr:rowOff>
    </xdr:from>
    <xdr:to>
      <xdr:col>11</xdr:col>
      <xdr:colOff>190500</xdr:colOff>
      <xdr:row>81</xdr:row>
      <xdr:rowOff>19050</xdr:rowOff>
    </xdr:to>
    <xdr:sp>
      <xdr:nvSpPr>
        <xdr:cNvPr id="32" name="正方形/長方形 32"/>
        <xdr:cNvSpPr>
          <a:spLocks/>
        </xdr:cNvSpPr>
      </xdr:nvSpPr>
      <xdr:spPr>
        <a:xfrm>
          <a:off x="447675" y="13554075"/>
          <a:ext cx="2676525" cy="1504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71</xdr:row>
      <xdr:rowOff>95250</xdr:rowOff>
    </xdr:from>
    <xdr:to>
      <xdr:col>12</xdr:col>
      <xdr:colOff>38100</xdr:colOff>
      <xdr:row>81</xdr:row>
      <xdr:rowOff>161925</xdr:rowOff>
    </xdr:to>
    <xdr:sp>
      <xdr:nvSpPr>
        <xdr:cNvPr id="33" name="正方形/長方形 33"/>
        <xdr:cNvSpPr>
          <a:spLocks/>
        </xdr:cNvSpPr>
      </xdr:nvSpPr>
      <xdr:spPr>
        <a:xfrm>
          <a:off x="342900" y="13420725"/>
          <a:ext cx="2895600" cy="1781175"/>
        </a:xfrm>
        <a:prstGeom prst="rect">
          <a:avLst/>
        </a:prstGeom>
        <a:noFill/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19050</xdr:rowOff>
    </xdr:from>
    <xdr:to>
      <xdr:col>1</xdr:col>
      <xdr:colOff>66675</xdr:colOff>
      <xdr:row>86</xdr:row>
      <xdr:rowOff>180975</xdr:rowOff>
    </xdr:to>
    <xdr:sp>
      <xdr:nvSpPr>
        <xdr:cNvPr id="34" name="直線コネクタ 34"/>
        <xdr:cNvSpPr>
          <a:spLocks/>
        </xdr:cNvSpPr>
      </xdr:nvSpPr>
      <xdr:spPr>
        <a:xfrm>
          <a:off x="323850" y="15230475"/>
          <a:ext cx="9525" cy="92392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82</xdr:row>
      <xdr:rowOff>9525</xdr:rowOff>
    </xdr:from>
    <xdr:to>
      <xdr:col>12</xdr:col>
      <xdr:colOff>38100</xdr:colOff>
      <xdr:row>86</xdr:row>
      <xdr:rowOff>171450</xdr:rowOff>
    </xdr:to>
    <xdr:sp>
      <xdr:nvSpPr>
        <xdr:cNvPr id="35" name="直線コネクタ 35"/>
        <xdr:cNvSpPr>
          <a:spLocks/>
        </xdr:cNvSpPr>
      </xdr:nvSpPr>
      <xdr:spPr>
        <a:xfrm>
          <a:off x="3238500" y="15220950"/>
          <a:ext cx="9525" cy="92392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81</xdr:row>
      <xdr:rowOff>47625</xdr:rowOff>
    </xdr:from>
    <xdr:to>
      <xdr:col>1</xdr:col>
      <xdr:colOff>171450</xdr:colOff>
      <xdr:row>85</xdr:row>
      <xdr:rowOff>66675</xdr:rowOff>
    </xdr:to>
    <xdr:sp>
      <xdr:nvSpPr>
        <xdr:cNvPr id="36" name="直線コネクタ 36"/>
        <xdr:cNvSpPr>
          <a:spLocks/>
        </xdr:cNvSpPr>
      </xdr:nvSpPr>
      <xdr:spPr>
        <a:xfrm>
          <a:off x="438150" y="15087600"/>
          <a:ext cx="9525" cy="762000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81</xdr:row>
      <xdr:rowOff>38100</xdr:rowOff>
    </xdr:from>
    <xdr:to>
      <xdr:col>11</xdr:col>
      <xdr:colOff>200025</xdr:colOff>
      <xdr:row>85</xdr:row>
      <xdr:rowOff>57150</xdr:rowOff>
    </xdr:to>
    <xdr:sp>
      <xdr:nvSpPr>
        <xdr:cNvPr id="37" name="直線コネクタ 37"/>
        <xdr:cNvSpPr>
          <a:spLocks/>
        </xdr:cNvSpPr>
      </xdr:nvSpPr>
      <xdr:spPr>
        <a:xfrm>
          <a:off x="3124200" y="15078075"/>
          <a:ext cx="9525" cy="762000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68</xdr:row>
      <xdr:rowOff>85725</xdr:rowOff>
    </xdr:from>
    <xdr:to>
      <xdr:col>11</xdr:col>
      <xdr:colOff>190500</xdr:colOff>
      <xdr:row>72</xdr:row>
      <xdr:rowOff>95250</xdr:rowOff>
    </xdr:to>
    <xdr:sp>
      <xdr:nvSpPr>
        <xdr:cNvPr id="38" name="直線コネクタ 38"/>
        <xdr:cNvSpPr>
          <a:spLocks/>
        </xdr:cNvSpPr>
      </xdr:nvSpPr>
      <xdr:spPr>
        <a:xfrm>
          <a:off x="3114675" y="12896850"/>
          <a:ext cx="9525" cy="695325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69</xdr:row>
      <xdr:rowOff>19050</xdr:rowOff>
    </xdr:from>
    <xdr:to>
      <xdr:col>1</xdr:col>
      <xdr:colOff>190500</xdr:colOff>
      <xdr:row>73</xdr:row>
      <xdr:rowOff>28575</xdr:rowOff>
    </xdr:to>
    <xdr:sp>
      <xdr:nvSpPr>
        <xdr:cNvPr id="39" name="直線コネクタ 39"/>
        <xdr:cNvSpPr>
          <a:spLocks/>
        </xdr:cNvSpPr>
      </xdr:nvSpPr>
      <xdr:spPr>
        <a:xfrm>
          <a:off x="447675" y="13001625"/>
          <a:ext cx="9525" cy="695325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66</xdr:row>
      <xdr:rowOff>133350</xdr:rowOff>
    </xdr:from>
    <xdr:to>
      <xdr:col>12</xdr:col>
      <xdr:colOff>38100</xdr:colOff>
      <xdr:row>71</xdr:row>
      <xdr:rowOff>104775</xdr:rowOff>
    </xdr:to>
    <xdr:sp>
      <xdr:nvSpPr>
        <xdr:cNvPr id="40" name="直線コネクタ 40"/>
        <xdr:cNvSpPr>
          <a:spLocks/>
        </xdr:cNvSpPr>
      </xdr:nvSpPr>
      <xdr:spPr>
        <a:xfrm>
          <a:off x="3238500" y="12601575"/>
          <a:ext cx="9525" cy="82867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67</xdr:row>
      <xdr:rowOff>38100</xdr:rowOff>
    </xdr:from>
    <xdr:to>
      <xdr:col>1</xdr:col>
      <xdr:colOff>95250</xdr:colOff>
      <xdr:row>72</xdr:row>
      <xdr:rowOff>9525</xdr:rowOff>
    </xdr:to>
    <xdr:sp>
      <xdr:nvSpPr>
        <xdr:cNvPr id="41" name="直線コネクタ 41"/>
        <xdr:cNvSpPr>
          <a:spLocks/>
        </xdr:cNvSpPr>
      </xdr:nvSpPr>
      <xdr:spPr>
        <a:xfrm>
          <a:off x="352425" y="12677775"/>
          <a:ext cx="9525" cy="82867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71</xdr:row>
      <xdr:rowOff>95250</xdr:rowOff>
    </xdr:from>
    <xdr:to>
      <xdr:col>15</xdr:col>
      <xdr:colOff>190500</xdr:colOff>
      <xdr:row>71</xdr:row>
      <xdr:rowOff>104775</xdr:rowOff>
    </xdr:to>
    <xdr:sp>
      <xdr:nvSpPr>
        <xdr:cNvPr id="42" name="直線コネクタ 42"/>
        <xdr:cNvSpPr>
          <a:spLocks/>
        </xdr:cNvSpPr>
      </xdr:nvSpPr>
      <xdr:spPr>
        <a:xfrm flipH="1" flipV="1">
          <a:off x="3209925" y="13420725"/>
          <a:ext cx="981075" cy="952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219075</xdr:colOff>
      <xdr:row>81</xdr:row>
      <xdr:rowOff>161925</xdr:rowOff>
    </xdr:from>
    <xdr:to>
      <xdr:col>15</xdr:col>
      <xdr:colOff>133350</xdr:colOff>
      <xdr:row>82</xdr:row>
      <xdr:rowOff>0</xdr:rowOff>
    </xdr:to>
    <xdr:sp>
      <xdr:nvSpPr>
        <xdr:cNvPr id="43" name="直線コネクタ 43"/>
        <xdr:cNvSpPr>
          <a:spLocks/>
        </xdr:cNvSpPr>
      </xdr:nvSpPr>
      <xdr:spPr>
        <a:xfrm flipH="1" flipV="1">
          <a:off x="3152775" y="15201900"/>
          <a:ext cx="981075" cy="9525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72</xdr:row>
      <xdr:rowOff>66675</xdr:rowOff>
    </xdr:from>
    <xdr:to>
      <xdr:col>13</xdr:col>
      <xdr:colOff>200025</xdr:colOff>
      <xdr:row>72</xdr:row>
      <xdr:rowOff>66675</xdr:rowOff>
    </xdr:to>
    <xdr:sp>
      <xdr:nvSpPr>
        <xdr:cNvPr id="44" name="直線コネクタ 44"/>
        <xdr:cNvSpPr>
          <a:spLocks/>
        </xdr:cNvSpPr>
      </xdr:nvSpPr>
      <xdr:spPr>
        <a:xfrm flipH="1">
          <a:off x="3067050" y="13563600"/>
          <a:ext cx="600075" cy="0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81</xdr:row>
      <xdr:rowOff>28575</xdr:rowOff>
    </xdr:from>
    <xdr:to>
      <xdr:col>13</xdr:col>
      <xdr:colOff>200025</xdr:colOff>
      <xdr:row>81</xdr:row>
      <xdr:rowOff>28575</xdr:rowOff>
    </xdr:to>
    <xdr:sp>
      <xdr:nvSpPr>
        <xdr:cNvPr id="45" name="直線コネクタ 45"/>
        <xdr:cNvSpPr>
          <a:spLocks/>
        </xdr:cNvSpPr>
      </xdr:nvSpPr>
      <xdr:spPr>
        <a:xfrm flipH="1">
          <a:off x="3067050" y="15068550"/>
          <a:ext cx="600075" cy="0"/>
        </a:xfrm>
        <a:prstGeom prst="line">
          <a:avLst/>
        </a:prstGeom>
        <a:noFill/>
        <a:ln w="19050" cmpd="sng">
          <a:solidFill>
            <a:srgbClr val="21596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171450</xdr:rowOff>
    </xdr:from>
    <xdr:to>
      <xdr:col>4</xdr:col>
      <xdr:colOff>85725</xdr:colOff>
      <xdr:row>16</xdr:row>
      <xdr:rowOff>57150</xdr:rowOff>
    </xdr:to>
    <xdr:sp>
      <xdr:nvSpPr>
        <xdr:cNvPr id="46" name="直線コネクタ 46"/>
        <xdr:cNvSpPr>
          <a:spLocks/>
        </xdr:cNvSpPr>
      </xdr:nvSpPr>
      <xdr:spPr>
        <a:xfrm flipH="1">
          <a:off x="1143000" y="2200275"/>
          <a:ext cx="9525" cy="838200"/>
        </a:xfrm>
        <a:prstGeom prst="line">
          <a:avLst/>
        </a:prstGeom>
        <a:noFill/>
        <a:ln w="19050" cmpd="sng">
          <a:solidFill>
            <a:srgbClr val="4F622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152400</xdr:rowOff>
    </xdr:from>
    <xdr:to>
      <xdr:col>7</xdr:col>
      <xdr:colOff>85725</xdr:colOff>
      <xdr:row>16</xdr:row>
      <xdr:rowOff>28575</xdr:rowOff>
    </xdr:to>
    <xdr:sp>
      <xdr:nvSpPr>
        <xdr:cNvPr id="47" name="直線コネクタ 47"/>
        <xdr:cNvSpPr>
          <a:spLocks/>
        </xdr:cNvSpPr>
      </xdr:nvSpPr>
      <xdr:spPr>
        <a:xfrm flipH="1">
          <a:off x="1943100" y="2181225"/>
          <a:ext cx="9525" cy="828675"/>
        </a:xfrm>
        <a:prstGeom prst="line">
          <a:avLst/>
        </a:prstGeom>
        <a:noFill/>
        <a:ln w="19050" cmpd="sng">
          <a:solidFill>
            <a:srgbClr val="4F622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12</xdr:row>
      <xdr:rowOff>85725</xdr:rowOff>
    </xdr:from>
    <xdr:to>
      <xdr:col>15</xdr:col>
      <xdr:colOff>152400</xdr:colOff>
      <xdr:row>16</xdr:row>
      <xdr:rowOff>161925</xdr:rowOff>
    </xdr:to>
    <xdr:sp>
      <xdr:nvSpPr>
        <xdr:cNvPr id="48" name="直線コネクタ 48"/>
        <xdr:cNvSpPr>
          <a:spLocks/>
        </xdr:cNvSpPr>
      </xdr:nvSpPr>
      <xdr:spPr>
        <a:xfrm flipH="1">
          <a:off x="4143375" y="2305050"/>
          <a:ext cx="9525" cy="838200"/>
        </a:xfrm>
        <a:prstGeom prst="line">
          <a:avLst/>
        </a:prstGeom>
        <a:noFill/>
        <a:ln w="19050" cmpd="sng">
          <a:solidFill>
            <a:srgbClr val="FFC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76200</xdr:rowOff>
    </xdr:from>
    <xdr:to>
      <xdr:col>7</xdr:col>
      <xdr:colOff>66675</xdr:colOff>
      <xdr:row>15</xdr:row>
      <xdr:rowOff>76200</xdr:rowOff>
    </xdr:to>
    <xdr:sp>
      <xdr:nvSpPr>
        <xdr:cNvPr id="49" name="直線矢印コネクタ 49"/>
        <xdr:cNvSpPr>
          <a:spLocks/>
        </xdr:cNvSpPr>
      </xdr:nvSpPr>
      <xdr:spPr>
        <a:xfrm>
          <a:off x="1133475" y="2867025"/>
          <a:ext cx="800100" cy="0"/>
        </a:xfrm>
        <a:prstGeom prst="straightConnector1">
          <a:avLst/>
        </a:prstGeom>
        <a:noFill/>
        <a:ln w="19050" cmpd="sng">
          <a:solidFill>
            <a:srgbClr val="4F6228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12</xdr:row>
      <xdr:rowOff>171450</xdr:rowOff>
    </xdr:from>
    <xdr:to>
      <xdr:col>18</xdr:col>
      <xdr:colOff>171450</xdr:colOff>
      <xdr:row>17</xdr:row>
      <xdr:rowOff>57150</xdr:rowOff>
    </xdr:to>
    <xdr:sp>
      <xdr:nvSpPr>
        <xdr:cNvPr id="50" name="直線コネクタ 50"/>
        <xdr:cNvSpPr>
          <a:spLocks/>
        </xdr:cNvSpPr>
      </xdr:nvSpPr>
      <xdr:spPr>
        <a:xfrm flipH="1">
          <a:off x="4962525" y="2390775"/>
          <a:ext cx="9525" cy="838200"/>
        </a:xfrm>
        <a:prstGeom prst="line">
          <a:avLst/>
        </a:prstGeom>
        <a:noFill/>
        <a:ln w="19050" cmpd="sng">
          <a:solidFill>
            <a:srgbClr val="FFC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16</xdr:row>
      <xdr:rowOff>57150</xdr:rowOff>
    </xdr:from>
    <xdr:to>
      <xdr:col>18</xdr:col>
      <xdr:colOff>161925</xdr:colOff>
      <xdr:row>16</xdr:row>
      <xdr:rowOff>57150</xdr:rowOff>
    </xdr:to>
    <xdr:sp>
      <xdr:nvSpPr>
        <xdr:cNvPr id="51" name="直線矢印コネクタ 51"/>
        <xdr:cNvSpPr>
          <a:spLocks/>
        </xdr:cNvSpPr>
      </xdr:nvSpPr>
      <xdr:spPr>
        <a:xfrm>
          <a:off x="4143375" y="3038475"/>
          <a:ext cx="819150" cy="0"/>
        </a:xfrm>
        <a:prstGeom prst="straightConnector1">
          <a:avLst/>
        </a:prstGeom>
        <a:noFill/>
        <a:ln w="19050" cmpd="sng">
          <a:solidFill>
            <a:srgbClr val="FFC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28575</xdr:rowOff>
    </xdr:from>
    <xdr:to>
      <xdr:col>6</xdr:col>
      <xdr:colOff>171450</xdr:colOff>
      <xdr:row>18</xdr:row>
      <xdr:rowOff>57150</xdr:rowOff>
    </xdr:to>
    <xdr:sp>
      <xdr:nvSpPr>
        <xdr:cNvPr id="52" name="テキスト ボックス 2"/>
        <xdr:cNvSpPr txBox="1">
          <a:spLocks noChangeArrowheads="1"/>
        </xdr:cNvSpPr>
      </xdr:nvSpPr>
      <xdr:spPr>
        <a:xfrm>
          <a:off x="1123950" y="281940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⑤</a:t>
          </a:r>
        </a:p>
      </xdr:txBody>
    </xdr:sp>
    <xdr:clientData/>
  </xdr:twoCellAnchor>
  <xdr:twoCellAnchor>
    <xdr:from>
      <xdr:col>15</xdr:col>
      <xdr:colOff>200025</xdr:colOff>
      <xdr:row>15</xdr:row>
      <xdr:rowOff>180975</xdr:rowOff>
    </xdr:from>
    <xdr:to>
      <xdr:col>18</xdr:col>
      <xdr:colOff>38100</xdr:colOff>
      <xdr:row>19</xdr:row>
      <xdr:rowOff>0</xdr:rowOff>
    </xdr:to>
    <xdr:sp>
      <xdr:nvSpPr>
        <xdr:cNvPr id="53" name="テキスト ボックス 2"/>
        <xdr:cNvSpPr txBox="1">
          <a:spLocks noChangeArrowheads="1"/>
        </xdr:cNvSpPr>
      </xdr:nvSpPr>
      <xdr:spPr>
        <a:xfrm>
          <a:off x="4200525" y="2971800"/>
          <a:ext cx="638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FFCC00"/>
              </a:solidFill>
            </a:rPr>
            <a:t>⑥</a:t>
          </a:r>
        </a:p>
      </xdr:txBody>
    </xdr:sp>
    <xdr:clientData/>
  </xdr:twoCellAnchor>
  <xdr:twoCellAnchor>
    <xdr:from>
      <xdr:col>17</xdr:col>
      <xdr:colOff>0</xdr:colOff>
      <xdr:row>19</xdr:row>
      <xdr:rowOff>161925</xdr:rowOff>
    </xdr:from>
    <xdr:to>
      <xdr:col>18</xdr:col>
      <xdr:colOff>209550</xdr:colOff>
      <xdr:row>23</xdr:row>
      <xdr:rowOff>133350</xdr:rowOff>
    </xdr:to>
    <xdr:sp>
      <xdr:nvSpPr>
        <xdr:cNvPr id="54" name="正方形/長方形 54"/>
        <xdr:cNvSpPr>
          <a:spLocks/>
        </xdr:cNvSpPr>
      </xdr:nvSpPr>
      <xdr:spPr>
        <a:xfrm>
          <a:off x="4533900" y="3714750"/>
          <a:ext cx="476250" cy="885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95250</xdr:colOff>
      <xdr:row>30</xdr:row>
      <xdr:rowOff>161925</xdr:rowOff>
    </xdr:from>
    <xdr:to>
      <xdr:col>16</xdr:col>
      <xdr:colOff>19050</xdr:colOff>
      <xdr:row>43</xdr:row>
      <xdr:rowOff>9525</xdr:rowOff>
    </xdr:to>
    <xdr:pic>
      <xdr:nvPicPr>
        <xdr:cNvPr id="55" name="図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5962650"/>
          <a:ext cx="1524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27</xdr:row>
      <xdr:rowOff>19050</xdr:rowOff>
    </xdr:from>
    <xdr:to>
      <xdr:col>6</xdr:col>
      <xdr:colOff>0</xdr:colOff>
      <xdr:row>39</xdr:row>
      <xdr:rowOff>95250</xdr:rowOff>
    </xdr:to>
    <xdr:pic>
      <xdr:nvPicPr>
        <xdr:cNvPr id="56" name="図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48275"/>
          <a:ext cx="13716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32</xdr:row>
      <xdr:rowOff>85725</xdr:rowOff>
    </xdr:from>
    <xdr:to>
      <xdr:col>6</xdr:col>
      <xdr:colOff>38100</xdr:colOff>
      <xdr:row>36</xdr:row>
      <xdr:rowOff>152400</xdr:rowOff>
    </xdr:to>
    <xdr:sp>
      <xdr:nvSpPr>
        <xdr:cNvPr id="57" name="フリーフォーム 57"/>
        <xdr:cNvSpPr>
          <a:spLocks/>
        </xdr:cNvSpPr>
      </xdr:nvSpPr>
      <xdr:spPr>
        <a:xfrm>
          <a:off x="1447800" y="6248400"/>
          <a:ext cx="190500" cy="828675"/>
        </a:xfrm>
        <a:custGeom>
          <a:pathLst>
            <a:path h="758135" w="215900">
              <a:moveTo>
                <a:pt x="0" y="2485"/>
              </a:moveTo>
              <a:cubicBezTo>
                <a:pt x="11112" y="-1484"/>
                <a:pt x="22225" y="-5452"/>
                <a:pt x="57150" y="31060"/>
              </a:cubicBezTo>
              <a:cubicBezTo>
                <a:pt x="92075" y="67572"/>
                <a:pt x="215900" y="139010"/>
                <a:pt x="209550" y="221560"/>
              </a:cubicBezTo>
              <a:cubicBezTo>
                <a:pt x="203200" y="304110"/>
                <a:pt x="25400" y="442223"/>
                <a:pt x="19050" y="526360"/>
              </a:cubicBezTo>
              <a:cubicBezTo>
                <a:pt x="12700" y="610497"/>
                <a:pt x="146050" y="694635"/>
                <a:pt x="171450" y="726385"/>
              </a:cubicBezTo>
              <a:cubicBezTo>
                <a:pt x="196850" y="758135"/>
                <a:pt x="184150" y="737497"/>
                <a:pt x="171450" y="71686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32</xdr:row>
      <xdr:rowOff>76200</xdr:rowOff>
    </xdr:from>
    <xdr:to>
      <xdr:col>6</xdr:col>
      <xdr:colOff>104775</xdr:colOff>
      <xdr:row>36</xdr:row>
      <xdr:rowOff>133350</xdr:rowOff>
    </xdr:to>
    <xdr:sp>
      <xdr:nvSpPr>
        <xdr:cNvPr id="58" name="フリーフォーム 58"/>
        <xdr:cNvSpPr>
          <a:spLocks/>
        </xdr:cNvSpPr>
      </xdr:nvSpPr>
      <xdr:spPr>
        <a:xfrm>
          <a:off x="1514475" y="6238875"/>
          <a:ext cx="190500" cy="819150"/>
        </a:xfrm>
        <a:custGeom>
          <a:pathLst>
            <a:path h="758135" w="215900">
              <a:moveTo>
                <a:pt x="0" y="2485"/>
              </a:moveTo>
              <a:cubicBezTo>
                <a:pt x="11112" y="-1484"/>
                <a:pt x="22225" y="-5452"/>
                <a:pt x="57150" y="31060"/>
              </a:cubicBezTo>
              <a:cubicBezTo>
                <a:pt x="92075" y="67572"/>
                <a:pt x="215900" y="139010"/>
                <a:pt x="209550" y="221560"/>
              </a:cubicBezTo>
              <a:cubicBezTo>
                <a:pt x="203200" y="304110"/>
                <a:pt x="25400" y="442223"/>
                <a:pt x="19050" y="526360"/>
              </a:cubicBezTo>
              <a:cubicBezTo>
                <a:pt x="12700" y="610497"/>
                <a:pt x="146050" y="694635"/>
                <a:pt x="171450" y="726385"/>
              </a:cubicBezTo>
              <a:cubicBezTo>
                <a:pt x="196850" y="758135"/>
                <a:pt x="184150" y="737497"/>
                <a:pt x="171450" y="71686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36</xdr:row>
      <xdr:rowOff>19050</xdr:rowOff>
    </xdr:from>
    <xdr:to>
      <xdr:col>11</xdr:col>
      <xdr:colOff>190500</xdr:colOff>
      <xdr:row>36</xdr:row>
      <xdr:rowOff>123825</xdr:rowOff>
    </xdr:to>
    <xdr:sp>
      <xdr:nvSpPr>
        <xdr:cNvPr id="59" name="直線コネクタ 59"/>
        <xdr:cNvSpPr>
          <a:spLocks/>
        </xdr:cNvSpPr>
      </xdr:nvSpPr>
      <xdr:spPr>
        <a:xfrm>
          <a:off x="1543050" y="6943725"/>
          <a:ext cx="1581150" cy="104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35</xdr:row>
      <xdr:rowOff>38100</xdr:rowOff>
    </xdr:from>
    <xdr:to>
      <xdr:col>11</xdr:col>
      <xdr:colOff>209550</xdr:colOff>
      <xdr:row>35</xdr:row>
      <xdr:rowOff>133350</xdr:rowOff>
    </xdr:to>
    <xdr:sp>
      <xdr:nvSpPr>
        <xdr:cNvPr id="60" name="直線コネクタ 60"/>
        <xdr:cNvSpPr>
          <a:spLocks/>
        </xdr:cNvSpPr>
      </xdr:nvSpPr>
      <xdr:spPr>
        <a:xfrm>
          <a:off x="1533525" y="6772275"/>
          <a:ext cx="1609725" cy="95250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33</xdr:row>
      <xdr:rowOff>57150</xdr:rowOff>
    </xdr:from>
    <xdr:to>
      <xdr:col>3</xdr:col>
      <xdr:colOff>200025</xdr:colOff>
      <xdr:row>42</xdr:row>
      <xdr:rowOff>104775</xdr:rowOff>
    </xdr:to>
    <xdr:sp>
      <xdr:nvSpPr>
        <xdr:cNvPr id="61" name="直線コネクタ 61"/>
        <xdr:cNvSpPr>
          <a:spLocks/>
        </xdr:cNvSpPr>
      </xdr:nvSpPr>
      <xdr:spPr>
        <a:xfrm>
          <a:off x="1000125" y="6410325"/>
          <a:ext cx="0" cy="176212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34</xdr:row>
      <xdr:rowOff>9525</xdr:rowOff>
    </xdr:from>
    <xdr:to>
      <xdr:col>11</xdr:col>
      <xdr:colOff>190500</xdr:colOff>
      <xdr:row>42</xdr:row>
      <xdr:rowOff>19050</xdr:rowOff>
    </xdr:to>
    <xdr:sp>
      <xdr:nvSpPr>
        <xdr:cNvPr id="62" name="直線コネクタ 62"/>
        <xdr:cNvSpPr>
          <a:spLocks/>
        </xdr:cNvSpPr>
      </xdr:nvSpPr>
      <xdr:spPr>
        <a:xfrm>
          <a:off x="3124200" y="6553200"/>
          <a:ext cx="0" cy="153352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133350</xdr:rowOff>
    </xdr:from>
    <xdr:to>
      <xdr:col>11</xdr:col>
      <xdr:colOff>190500</xdr:colOff>
      <xdr:row>41</xdr:row>
      <xdr:rowOff>133350</xdr:rowOff>
    </xdr:to>
    <xdr:sp>
      <xdr:nvSpPr>
        <xdr:cNvPr id="63" name="直線矢印コネクタ 63"/>
        <xdr:cNvSpPr>
          <a:spLocks/>
        </xdr:cNvSpPr>
      </xdr:nvSpPr>
      <xdr:spPr>
        <a:xfrm>
          <a:off x="990600" y="8010525"/>
          <a:ext cx="2133600" cy="0"/>
        </a:xfrm>
        <a:prstGeom prst="straightConnector1">
          <a:avLst/>
        </a:prstGeom>
        <a:noFill/>
        <a:ln w="19050" cmpd="sng">
          <a:solidFill>
            <a:srgbClr val="4F81B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180975</xdr:rowOff>
    </xdr:from>
    <xdr:to>
      <xdr:col>8</xdr:col>
      <xdr:colOff>209550</xdr:colOff>
      <xdr:row>43</xdr:row>
      <xdr:rowOff>9525</xdr:rowOff>
    </xdr:to>
    <xdr:sp>
      <xdr:nvSpPr>
        <xdr:cNvPr id="64" name="テキスト ボックス 2"/>
        <xdr:cNvSpPr txBox="1">
          <a:spLocks noChangeArrowheads="1"/>
        </xdr:cNvSpPr>
      </xdr:nvSpPr>
      <xdr:spPr>
        <a:xfrm>
          <a:off x="1704975" y="7677150"/>
          <a:ext cx="638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⑨</a:t>
          </a:r>
        </a:p>
      </xdr:txBody>
    </xdr:sp>
    <xdr:clientData/>
  </xdr:twoCellAnchor>
  <xdr:twoCellAnchor>
    <xdr:from>
      <xdr:col>11</xdr:col>
      <xdr:colOff>190500</xdr:colOff>
      <xdr:row>38</xdr:row>
      <xdr:rowOff>57150</xdr:rowOff>
    </xdr:from>
    <xdr:to>
      <xdr:col>14</xdr:col>
      <xdr:colOff>209550</xdr:colOff>
      <xdr:row>39</xdr:row>
      <xdr:rowOff>38100</xdr:rowOff>
    </xdr:to>
    <xdr:sp>
      <xdr:nvSpPr>
        <xdr:cNvPr id="65" name="正方形/長方形 65"/>
        <xdr:cNvSpPr>
          <a:spLocks/>
        </xdr:cNvSpPr>
      </xdr:nvSpPr>
      <xdr:spPr>
        <a:xfrm>
          <a:off x="3124200" y="7362825"/>
          <a:ext cx="819150" cy="1714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104775</xdr:rowOff>
    </xdr:from>
    <xdr:to>
      <xdr:col>14</xdr:col>
      <xdr:colOff>200025</xdr:colOff>
      <xdr:row>39</xdr:row>
      <xdr:rowOff>28575</xdr:rowOff>
    </xdr:to>
    <xdr:sp>
      <xdr:nvSpPr>
        <xdr:cNvPr id="66" name="正方形/長方形 66"/>
        <xdr:cNvSpPr>
          <a:spLocks/>
        </xdr:cNvSpPr>
      </xdr:nvSpPr>
      <xdr:spPr>
        <a:xfrm>
          <a:off x="3133725" y="6457950"/>
          <a:ext cx="800100" cy="1066800"/>
        </a:xfrm>
        <a:prstGeom prst="rect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37</xdr:row>
      <xdr:rowOff>9525</xdr:rowOff>
    </xdr:from>
    <xdr:to>
      <xdr:col>14</xdr:col>
      <xdr:colOff>66675</xdr:colOff>
      <xdr:row>38</xdr:row>
      <xdr:rowOff>38100</xdr:rowOff>
    </xdr:to>
    <xdr:sp>
      <xdr:nvSpPr>
        <xdr:cNvPr id="67" name="二等辺三角形 67"/>
        <xdr:cNvSpPr>
          <a:spLocks/>
        </xdr:cNvSpPr>
      </xdr:nvSpPr>
      <xdr:spPr>
        <a:xfrm rot="10800000">
          <a:off x="3638550" y="7124700"/>
          <a:ext cx="161925" cy="219075"/>
        </a:xfrm>
        <a:prstGeom prst="triangle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38</xdr:row>
      <xdr:rowOff>95250</xdr:rowOff>
    </xdr:from>
    <xdr:to>
      <xdr:col>14</xdr:col>
      <xdr:colOff>76200</xdr:colOff>
      <xdr:row>38</xdr:row>
      <xdr:rowOff>95250</xdr:rowOff>
    </xdr:to>
    <xdr:sp>
      <xdr:nvSpPr>
        <xdr:cNvPr id="68" name="直線コネクタ 68"/>
        <xdr:cNvSpPr>
          <a:spLocks/>
        </xdr:cNvSpPr>
      </xdr:nvSpPr>
      <xdr:spPr>
        <a:xfrm>
          <a:off x="3638550" y="7400925"/>
          <a:ext cx="171450" cy="0"/>
        </a:xfrm>
        <a:prstGeom prst="line">
          <a:avLst/>
        </a:prstGeom>
        <a:noFill/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38</xdr:row>
      <xdr:rowOff>161925</xdr:rowOff>
    </xdr:from>
    <xdr:to>
      <xdr:col>14</xdr:col>
      <xdr:colOff>47625</xdr:colOff>
      <xdr:row>38</xdr:row>
      <xdr:rowOff>161925</xdr:rowOff>
    </xdr:to>
    <xdr:sp>
      <xdr:nvSpPr>
        <xdr:cNvPr id="69" name="直線コネクタ 69"/>
        <xdr:cNvSpPr>
          <a:spLocks/>
        </xdr:cNvSpPr>
      </xdr:nvSpPr>
      <xdr:spPr>
        <a:xfrm>
          <a:off x="3638550" y="7467600"/>
          <a:ext cx="142875" cy="0"/>
        </a:xfrm>
        <a:prstGeom prst="line">
          <a:avLst/>
        </a:prstGeom>
        <a:noFill/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36</xdr:row>
      <xdr:rowOff>114300</xdr:rowOff>
    </xdr:from>
    <xdr:to>
      <xdr:col>21</xdr:col>
      <xdr:colOff>66675</xdr:colOff>
      <xdr:row>36</xdr:row>
      <xdr:rowOff>114300</xdr:rowOff>
    </xdr:to>
    <xdr:sp>
      <xdr:nvSpPr>
        <xdr:cNvPr id="70" name="直線コネクタ 70"/>
        <xdr:cNvSpPr>
          <a:spLocks/>
        </xdr:cNvSpPr>
      </xdr:nvSpPr>
      <xdr:spPr>
        <a:xfrm>
          <a:off x="3124200" y="7038975"/>
          <a:ext cx="2543175" cy="0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57150</xdr:rowOff>
    </xdr:from>
    <xdr:to>
      <xdr:col>21</xdr:col>
      <xdr:colOff>85725</xdr:colOff>
      <xdr:row>38</xdr:row>
      <xdr:rowOff>57150</xdr:rowOff>
    </xdr:to>
    <xdr:sp>
      <xdr:nvSpPr>
        <xdr:cNvPr id="71" name="直線コネクタ 71"/>
        <xdr:cNvSpPr>
          <a:spLocks/>
        </xdr:cNvSpPr>
      </xdr:nvSpPr>
      <xdr:spPr>
        <a:xfrm>
          <a:off x="3143250" y="7362825"/>
          <a:ext cx="2543175" cy="0"/>
        </a:xfrm>
        <a:prstGeom prst="line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228600</xdr:colOff>
      <xdr:row>33</xdr:row>
      <xdr:rowOff>95250</xdr:rowOff>
    </xdr:from>
    <xdr:to>
      <xdr:col>19</xdr:col>
      <xdr:colOff>228600</xdr:colOff>
      <xdr:row>36</xdr:row>
      <xdr:rowOff>104775</xdr:rowOff>
    </xdr:to>
    <xdr:sp>
      <xdr:nvSpPr>
        <xdr:cNvPr id="72" name="直線矢印コネクタ 72"/>
        <xdr:cNvSpPr>
          <a:spLocks/>
        </xdr:cNvSpPr>
      </xdr:nvSpPr>
      <xdr:spPr>
        <a:xfrm>
          <a:off x="5295900" y="6448425"/>
          <a:ext cx="0" cy="581025"/>
        </a:xfrm>
        <a:prstGeom prst="straightConnector1">
          <a:avLst/>
        </a:prstGeom>
        <a:noFill/>
        <a:ln w="19050" cmpd="sng">
          <a:solidFill>
            <a:srgbClr val="984807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190500</xdr:colOff>
      <xdr:row>38</xdr:row>
      <xdr:rowOff>66675</xdr:rowOff>
    </xdr:from>
    <xdr:to>
      <xdr:col>19</xdr:col>
      <xdr:colOff>190500</xdr:colOff>
      <xdr:row>41</xdr:row>
      <xdr:rowOff>57150</xdr:rowOff>
    </xdr:to>
    <xdr:sp>
      <xdr:nvSpPr>
        <xdr:cNvPr id="73" name="直線矢印コネクタ 73"/>
        <xdr:cNvSpPr>
          <a:spLocks/>
        </xdr:cNvSpPr>
      </xdr:nvSpPr>
      <xdr:spPr>
        <a:xfrm flipH="1" flipV="1">
          <a:off x="5257800" y="7372350"/>
          <a:ext cx="0" cy="561975"/>
        </a:xfrm>
        <a:prstGeom prst="straightConnector1">
          <a:avLst/>
        </a:prstGeom>
        <a:noFill/>
        <a:ln w="19050" cmpd="sng">
          <a:solidFill>
            <a:srgbClr val="984807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180975</xdr:colOff>
      <xdr:row>36</xdr:row>
      <xdr:rowOff>57150</xdr:rowOff>
    </xdr:from>
    <xdr:to>
      <xdr:col>24</xdr:col>
      <xdr:colOff>38100</xdr:colOff>
      <xdr:row>39</xdr:row>
      <xdr:rowOff>76200</xdr:rowOff>
    </xdr:to>
    <xdr:sp>
      <xdr:nvSpPr>
        <xdr:cNvPr id="74" name="テキスト ボックス 2"/>
        <xdr:cNvSpPr txBox="1">
          <a:spLocks noChangeArrowheads="1"/>
        </xdr:cNvSpPr>
      </xdr:nvSpPr>
      <xdr:spPr>
        <a:xfrm>
          <a:off x="4981575" y="6981825"/>
          <a:ext cx="1457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993300"/>
              </a:solidFill>
              <a:latin typeface="Century"/>
              <a:ea typeface="Century"/>
              <a:cs typeface="Century"/>
            </a:rPr>
            <a:t>10cm</a:t>
          </a:r>
          <a:r>
            <a:rPr lang="en-US" cap="none" sz="1800" b="0" i="0" u="none" baseline="0">
              <a:solidFill>
                <a:srgbClr val="993300"/>
              </a:solidFill>
              <a:latin typeface="HG創英角ｺﾞｼｯｸUB"/>
              <a:ea typeface="HG創英角ｺﾞｼｯｸUB"/>
              <a:cs typeface="HG創英角ｺﾞｼｯｸUB"/>
            </a:rPr>
            <a:t>以上</a:t>
          </a:r>
        </a:p>
      </xdr:txBody>
    </xdr:sp>
    <xdr:clientData/>
  </xdr:twoCellAnchor>
  <xdr:twoCellAnchor>
    <xdr:from>
      <xdr:col>2</xdr:col>
      <xdr:colOff>219075</xdr:colOff>
      <xdr:row>17</xdr:row>
      <xdr:rowOff>19050</xdr:rowOff>
    </xdr:from>
    <xdr:to>
      <xdr:col>8</xdr:col>
      <xdr:colOff>95250</xdr:colOff>
      <xdr:row>19</xdr:row>
      <xdr:rowOff>0</xdr:rowOff>
    </xdr:to>
    <xdr:sp>
      <xdr:nvSpPr>
        <xdr:cNvPr id="75" name="テキスト ボックス 2"/>
        <xdr:cNvSpPr txBox="1">
          <a:spLocks noChangeArrowheads="1"/>
        </xdr:cNvSpPr>
      </xdr:nvSpPr>
      <xdr:spPr>
        <a:xfrm>
          <a:off x="752475" y="3190875"/>
          <a:ext cx="1476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entury"/>
              <a:ea typeface="Century"/>
              <a:cs typeface="Century"/>
            </a:rPr>
            <a:t>1/100</a:t>
          </a:r>
          <a:r>
            <a:rPr lang="en-US" cap="none" sz="1800" b="0" i="0" u="none" baseline="0">
              <a:solidFill>
                <a:srgbClr val="008000"/>
              </a:solidFill>
              <a:latin typeface="HG創英角ｺﾞｼｯｸUB"/>
              <a:ea typeface="HG創英角ｺﾞｼｯｸUB"/>
              <a:cs typeface="HG創英角ｺﾞｼｯｸUB"/>
            </a:rPr>
            <a:t>以上</a:t>
          </a:r>
        </a:p>
      </xdr:txBody>
    </xdr:sp>
    <xdr:clientData/>
  </xdr:twoCellAnchor>
  <xdr:twoCellAnchor>
    <xdr:from>
      <xdr:col>14</xdr:col>
      <xdr:colOff>161925</xdr:colOff>
      <xdr:row>17</xdr:row>
      <xdr:rowOff>114300</xdr:rowOff>
    </xdr:from>
    <xdr:to>
      <xdr:col>19</xdr:col>
      <xdr:colOff>238125</xdr:colOff>
      <xdr:row>19</xdr:row>
      <xdr:rowOff>0</xdr:rowOff>
    </xdr:to>
    <xdr:sp>
      <xdr:nvSpPr>
        <xdr:cNvPr id="76" name="テキスト ボックス 2"/>
        <xdr:cNvSpPr txBox="1">
          <a:spLocks noChangeArrowheads="1"/>
        </xdr:cNvSpPr>
      </xdr:nvSpPr>
      <xdr:spPr>
        <a:xfrm>
          <a:off x="3895725" y="3286125"/>
          <a:ext cx="1409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Century"/>
              <a:ea typeface="Century"/>
              <a:cs typeface="Century"/>
            </a:rPr>
            <a:t>1/200</a:t>
          </a:r>
          <a:r>
            <a:rPr lang="en-US" cap="none" sz="1800" b="0" i="0" u="none" baseline="0">
              <a:solidFill>
                <a:srgbClr val="FFCC00"/>
              </a:solidFill>
              <a:latin typeface="HG創英角ｺﾞｼｯｸUB"/>
              <a:ea typeface="HG創英角ｺﾞｼｯｸUB"/>
              <a:cs typeface="HG創英角ｺﾞｼｯｸUB"/>
            </a:rPr>
            <a:t>以上</a:t>
          </a:r>
        </a:p>
      </xdr:txBody>
    </xdr:sp>
    <xdr:clientData/>
  </xdr:twoCellAnchor>
  <xdr:twoCellAnchor>
    <xdr:from>
      <xdr:col>7</xdr:col>
      <xdr:colOff>0</xdr:colOff>
      <xdr:row>9</xdr:row>
      <xdr:rowOff>114300</xdr:rowOff>
    </xdr:from>
    <xdr:to>
      <xdr:col>8</xdr:col>
      <xdr:colOff>238125</xdr:colOff>
      <xdr:row>9</xdr:row>
      <xdr:rowOff>114300</xdr:rowOff>
    </xdr:to>
    <xdr:sp>
      <xdr:nvSpPr>
        <xdr:cNvPr id="77" name="直線コネクタ 39"/>
        <xdr:cNvSpPr>
          <a:spLocks/>
        </xdr:cNvSpPr>
      </xdr:nvSpPr>
      <xdr:spPr>
        <a:xfrm flipH="1">
          <a:off x="1866900" y="1762125"/>
          <a:ext cx="504825" cy="0"/>
        </a:xfrm>
        <a:prstGeom prst="line">
          <a:avLst/>
        </a:prstGeom>
        <a:noFill/>
        <a:ln w="15875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247650</xdr:colOff>
      <xdr:row>9</xdr:row>
      <xdr:rowOff>104775</xdr:rowOff>
    </xdr:from>
    <xdr:to>
      <xdr:col>15</xdr:col>
      <xdr:colOff>219075</xdr:colOff>
      <xdr:row>9</xdr:row>
      <xdr:rowOff>104775</xdr:rowOff>
    </xdr:to>
    <xdr:sp>
      <xdr:nvSpPr>
        <xdr:cNvPr id="78" name="直線コネクタ 39"/>
        <xdr:cNvSpPr>
          <a:spLocks/>
        </xdr:cNvSpPr>
      </xdr:nvSpPr>
      <xdr:spPr>
        <a:xfrm flipH="1">
          <a:off x="3714750" y="1752600"/>
          <a:ext cx="504825" cy="0"/>
        </a:xfrm>
        <a:prstGeom prst="line">
          <a:avLst/>
        </a:prstGeom>
        <a:noFill/>
        <a:ln w="15875" cmpd="sng">
          <a:solidFill>
            <a:srgbClr val="0E02AE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152400</xdr:rowOff>
    </xdr:from>
    <xdr:to>
      <xdr:col>8</xdr:col>
      <xdr:colOff>257175</xdr:colOff>
      <xdr:row>11</xdr:row>
      <xdr:rowOff>152400</xdr:rowOff>
    </xdr:to>
    <xdr:sp>
      <xdr:nvSpPr>
        <xdr:cNvPr id="79" name="直線コネクタ 39"/>
        <xdr:cNvSpPr>
          <a:spLocks/>
        </xdr:cNvSpPr>
      </xdr:nvSpPr>
      <xdr:spPr>
        <a:xfrm flipH="1">
          <a:off x="1895475" y="2181225"/>
          <a:ext cx="495300" cy="0"/>
        </a:xfrm>
        <a:prstGeom prst="line">
          <a:avLst/>
        </a:prstGeom>
        <a:noFill/>
        <a:ln w="15875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57150</xdr:colOff>
      <xdr:row>11</xdr:row>
      <xdr:rowOff>161925</xdr:rowOff>
    </xdr:to>
    <xdr:sp>
      <xdr:nvSpPr>
        <xdr:cNvPr id="80" name="直線矢印コネクタ 80"/>
        <xdr:cNvSpPr>
          <a:spLocks/>
        </xdr:cNvSpPr>
      </xdr:nvSpPr>
      <xdr:spPr>
        <a:xfrm>
          <a:off x="2190750" y="1733550"/>
          <a:ext cx="0" cy="457200"/>
        </a:xfrm>
        <a:prstGeom prst="straightConnector1">
          <a:avLst/>
        </a:prstGeom>
        <a:noFill/>
        <a:ln w="19050" cmpd="sng">
          <a:solidFill>
            <a:srgbClr val="AB0593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12</xdr:row>
      <xdr:rowOff>28575</xdr:rowOff>
    </xdr:from>
    <xdr:to>
      <xdr:col>15</xdr:col>
      <xdr:colOff>209550</xdr:colOff>
      <xdr:row>12</xdr:row>
      <xdr:rowOff>28575</xdr:rowOff>
    </xdr:to>
    <xdr:sp>
      <xdr:nvSpPr>
        <xdr:cNvPr id="81" name="直線コネクタ 39"/>
        <xdr:cNvSpPr>
          <a:spLocks/>
        </xdr:cNvSpPr>
      </xdr:nvSpPr>
      <xdr:spPr>
        <a:xfrm flipH="1">
          <a:off x="3705225" y="2247900"/>
          <a:ext cx="504825" cy="0"/>
        </a:xfrm>
        <a:prstGeom prst="line">
          <a:avLst/>
        </a:prstGeom>
        <a:noFill/>
        <a:ln w="15875" cmpd="sng">
          <a:solidFill>
            <a:srgbClr val="0E02AE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95250</xdr:rowOff>
    </xdr:from>
    <xdr:to>
      <xdr:col>14</xdr:col>
      <xdr:colOff>238125</xdr:colOff>
      <xdr:row>12</xdr:row>
      <xdr:rowOff>28575</xdr:rowOff>
    </xdr:to>
    <xdr:sp>
      <xdr:nvSpPr>
        <xdr:cNvPr id="82" name="直線矢印コネクタ 82"/>
        <xdr:cNvSpPr>
          <a:spLocks/>
        </xdr:cNvSpPr>
      </xdr:nvSpPr>
      <xdr:spPr>
        <a:xfrm flipH="1">
          <a:off x="3962400" y="1743075"/>
          <a:ext cx="9525" cy="504825"/>
        </a:xfrm>
        <a:prstGeom prst="straightConnector1">
          <a:avLst/>
        </a:prstGeom>
        <a:noFill/>
        <a:ln w="19050" cmpd="sng">
          <a:solidFill>
            <a:srgbClr val="0E02AE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114300</xdr:rowOff>
    </xdr:from>
    <xdr:to>
      <xdr:col>9</xdr:col>
      <xdr:colOff>180975</xdr:colOff>
      <xdr:row>12</xdr:row>
      <xdr:rowOff>133350</xdr:rowOff>
    </xdr:to>
    <xdr:sp>
      <xdr:nvSpPr>
        <xdr:cNvPr id="83" name="テキスト ボックス 2"/>
        <xdr:cNvSpPr txBox="1">
          <a:spLocks noChangeArrowheads="1"/>
        </xdr:cNvSpPr>
      </xdr:nvSpPr>
      <xdr:spPr>
        <a:xfrm>
          <a:off x="1943100" y="176212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③</a:t>
          </a:r>
        </a:p>
      </xdr:txBody>
    </xdr:sp>
    <xdr:clientData/>
  </xdr:twoCellAnchor>
  <xdr:twoCellAnchor>
    <xdr:from>
      <xdr:col>12</xdr:col>
      <xdr:colOff>247650</xdr:colOff>
      <xdr:row>9</xdr:row>
      <xdr:rowOff>133350</xdr:rowOff>
    </xdr:from>
    <xdr:to>
      <xdr:col>15</xdr:col>
      <xdr:colOff>95250</xdr:colOff>
      <xdr:row>12</xdr:row>
      <xdr:rowOff>161925</xdr:rowOff>
    </xdr:to>
    <xdr:sp>
      <xdr:nvSpPr>
        <xdr:cNvPr id="84" name="テキスト ボックス 2"/>
        <xdr:cNvSpPr txBox="1">
          <a:spLocks noChangeArrowheads="1"/>
        </xdr:cNvSpPr>
      </xdr:nvSpPr>
      <xdr:spPr>
        <a:xfrm>
          <a:off x="3448050" y="1781175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80"/>
              </a:solidFill>
            </a:rPr>
            <a:t>④</a:t>
          </a:r>
        </a:p>
      </xdr:txBody>
    </xdr:sp>
    <xdr:clientData/>
  </xdr:twoCellAnchor>
  <xdr:twoCellAnchor>
    <xdr:from>
      <xdr:col>10</xdr:col>
      <xdr:colOff>104775</xdr:colOff>
      <xdr:row>7</xdr:row>
      <xdr:rowOff>133350</xdr:rowOff>
    </xdr:from>
    <xdr:to>
      <xdr:col>11</xdr:col>
      <xdr:colOff>66675</xdr:colOff>
      <xdr:row>8</xdr:row>
      <xdr:rowOff>161925</xdr:rowOff>
    </xdr:to>
    <xdr:sp>
      <xdr:nvSpPr>
        <xdr:cNvPr id="85" name="正方形/長方形 85"/>
        <xdr:cNvSpPr>
          <a:spLocks/>
        </xdr:cNvSpPr>
      </xdr:nvSpPr>
      <xdr:spPr>
        <a:xfrm>
          <a:off x="2771775" y="1400175"/>
          <a:ext cx="22860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31</xdr:row>
      <xdr:rowOff>85725</xdr:rowOff>
    </xdr:from>
    <xdr:to>
      <xdr:col>11</xdr:col>
      <xdr:colOff>38100</xdr:colOff>
      <xdr:row>31</xdr:row>
      <xdr:rowOff>85725</xdr:rowOff>
    </xdr:to>
    <xdr:sp>
      <xdr:nvSpPr>
        <xdr:cNvPr id="86" name="直線コネクタ 39"/>
        <xdr:cNvSpPr>
          <a:spLocks/>
        </xdr:cNvSpPr>
      </xdr:nvSpPr>
      <xdr:spPr>
        <a:xfrm flipH="1">
          <a:off x="1809750" y="6076950"/>
          <a:ext cx="1162050" cy="0"/>
        </a:xfrm>
        <a:prstGeom prst="line">
          <a:avLst/>
        </a:prstGeom>
        <a:noFill/>
        <a:ln w="19050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36</xdr:row>
      <xdr:rowOff>114300</xdr:rowOff>
    </xdr:from>
    <xdr:to>
      <xdr:col>11</xdr:col>
      <xdr:colOff>219075</xdr:colOff>
      <xdr:row>36</xdr:row>
      <xdr:rowOff>114300</xdr:rowOff>
    </xdr:to>
    <xdr:sp>
      <xdr:nvSpPr>
        <xdr:cNvPr id="87" name="直線コネクタ 39"/>
        <xdr:cNvSpPr>
          <a:spLocks/>
        </xdr:cNvSpPr>
      </xdr:nvSpPr>
      <xdr:spPr>
        <a:xfrm flipH="1">
          <a:off x="1990725" y="7038975"/>
          <a:ext cx="1162050" cy="0"/>
        </a:xfrm>
        <a:prstGeom prst="line">
          <a:avLst/>
        </a:prstGeom>
        <a:noFill/>
        <a:ln w="15875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28575</xdr:rowOff>
    </xdr:from>
    <xdr:to>
      <xdr:col>9</xdr:col>
      <xdr:colOff>114300</xdr:colOff>
      <xdr:row>35</xdr:row>
      <xdr:rowOff>57150</xdr:rowOff>
    </xdr:to>
    <xdr:sp>
      <xdr:nvSpPr>
        <xdr:cNvPr id="88" name="テキスト ボックス 2"/>
        <xdr:cNvSpPr txBox="1">
          <a:spLocks noChangeArrowheads="1"/>
        </xdr:cNvSpPr>
      </xdr:nvSpPr>
      <xdr:spPr>
        <a:xfrm>
          <a:off x="1876425" y="6191250"/>
          <a:ext cx="638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⑩</a:t>
          </a:r>
        </a:p>
      </xdr:txBody>
    </xdr:sp>
    <xdr:clientData/>
  </xdr:twoCellAnchor>
  <xdr:twoCellAnchor>
    <xdr:from>
      <xdr:col>8</xdr:col>
      <xdr:colOff>0</xdr:colOff>
      <xdr:row>31</xdr:row>
      <xdr:rowOff>95250</xdr:rowOff>
    </xdr:from>
    <xdr:to>
      <xdr:col>8</xdr:col>
      <xdr:colOff>9525</xdr:colOff>
      <xdr:row>36</xdr:row>
      <xdr:rowOff>114300</xdr:rowOff>
    </xdr:to>
    <xdr:sp>
      <xdr:nvSpPr>
        <xdr:cNvPr id="89" name="直線矢印コネクタ 89"/>
        <xdr:cNvSpPr>
          <a:spLocks/>
        </xdr:cNvSpPr>
      </xdr:nvSpPr>
      <xdr:spPr>
        <a:xfrm>
          <a:off x="2133600" y="6086475"/>
          <a:ext cx="9525" cy="952500"/>
        </a:xfrm>
        <a:prstGeom prst="straightConnector1">
          <a:avLst/>
        </a:prstGeom>
        <a:noFill/>
        <a:ln w="19050" cmpd="sng">
          <a:solidFill>
            <a:srgbClr val="AB0593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0</xdr:rowOff>
    </xdr:from>
    <xdr:to>
      <xdr:col>5</xdr:col>
      <xdr:colOff>209550</xdr:colOff>
      <xdr:row>29</xdr:row>
      <xdr:rowOff>28575</xdr:rowOff>
    </xdr:to>
    <xdr:sp>
      <xdr:nvSpPr>
        <xdr:cNvPr id="90" name="二等辺三角形 90"/>
        <xdr:cNvSpPr>
          <a:spLocks/>
        </xdr:cNvSpPr>
      </xdr:nvSpPr>
      <xdr:spPr>
        <a:xfrm rot="10800000">
          <a:off x="1381125" y="5419725"/>
          <a:ext cx="161925" cy="219075"/>
        </a:xfrm>
        <a:prstGeom prst="triangle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76200</xdr:rowOff>
    </xdr:from>
    <xdr:to>
      <xdr:col>7</xdr:col>
      <xdr:colOff>114300</xdr:colOff>
      <xdr:row>30</xdr:row>
      <xdr:rowOff>95250</xdr:rowOff>
    </xdr:to>
    <xdr:sp>
      <xdr:nvSpPr>
        <xdr:cNvPr id="91" name="テキスト ボックス 2"/>
        <xdr:cNvSpPr txBox="1">
          <a:spLocks noChangeArrowheads="1"/>
        </xdr:cNvSpPr>
      </xdr:nvSpPr>
      <xdr:spPr>
        <a:xfrm>
          <a:off x="1343025" y="530542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808080"/>
              </a:solidFill>
            </a:rPr>
            <a:t>GL</a:t>
          </a:r>
        </a:p>
      </xdr:txBody>
    </xdr:sp>
    <xdr:clientData/>
  </xdr:twoCellAnchor>
  <xdr:twoCellAnchor>
    <xdr:from>
      <xdr:col>1</xdr:col>
      <xdr:colOff>219075</xdr:colOff>
      <xdr:row>50</xdr:row>
      <xdr:rowOff>104775</xdr:rowOff>
    </xdr:from>
    <xdr:to>
      <xdr:col>11</xdr:col>
      <xdr:colOff>228600</xdr:colOff>
      <xdr:row>59</xdr:row>
      <xdr:rowOff>66675</xdr:rowOff>
    </xdr:to>
    <xdr:sp>
      <xdr:nvSpPr>
        <xdr:cNvPr id="92" name="正方形/長方形 92"/>
        <xdr:cNvSpPr>
          <a:spLocks/>
        </xdr:cNvSpPr>
      </xdr:nvSpPr>
      <xdr:spPr>
        <a:xfrm>
          <a:off x="485775" y="9705975"/>
          <a:ext cx="2676525" cy="1504950"/>
        </a:xfrm>
        <a:prstGeom prst="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60</xdr:row>
      <xdr:rowOff>19050</xdr:rowOff>
    </xdr:from>
    <xdr:to>
      <xdr:col>12</xdr:col>
      <xdr:colOff>171450</xdr:colOff>
      <xdr:row>63</xdr:row>
      <xdr:rowOff>171450</xdr:rowOff>
    </xdr:to>
    <xdr:pic>
      <xdr:nvPicPr>
        <xdr:cNvPr id="93" name="図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1334750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59</xdr:row>
      <xdr:rowOff>9525</xdr:rowOff>
    </xdr:from>
    <xdr:to>
      <xdr:col>1</xdr:col>
      <xdr:colOff>219075</xdr:colOff>
      <xdr:row>61</xdr:row>
      <xdr:rowOff>57150</xdr:rowOff>
    </xdr:to>
    <xdr:sp>
      <xdr:nvSpPr>
        <xdr:cNvPr id="94" name="直線コネクタ 94"/>
        <xdr:cNvSpPr>
          <a:spLocks/>
        </xdr:cNvSpPr>
      </xdr:nvSpPr>
      <xdr:spPr>
        <a:xfrm>
          <a:off x="485775" y="11153775"/>
          <a:ext cx="0" cy="409575"/>
        </a:xfrm>
        <a:prstGeom prst="line">
          <a:avLst/>
        </a:prstGeom>
        <a:noFill/>
        <a:ln w="1905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238125</xdr:colOff>
      <xdr:row>58</xdr:row>
      <xdr:rowOff>152400</xdr:rowOff>
    </xdr:from>
    <xdr:to>
      <xdr:col>11</xdr:col>
      <xdr:colOff>238125</xdr:colOff>
      <xdr:row>61</xdr:row>
      <xdr:rowOff>9525</xdr:rowOff>
    </xdr:to>
    <xdr:sp>
      <xdr:nvSpPr>
        <xdr:cNvPr id="95" name="直線コネクタ 95"/>
        <xdr:cNvSpPr>
          <a:spLocks/>
        </xdr:cNvSpPr>
      </xdr:nvSpPr>
      <xdr:spPr>
        <a:xfrm>
          <a:off x="3171825" y="11125200"/>
          <a:ext cx="0" cy="390525"/>
        </a:xfrm>
        <a:prstGeom prst="line">
          <a:avLst/>
        </a:prstGeom>
        <a:noFill/>
        <a:ln w="1905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53</xdr:row>
      <xdr:rowOff>0</xdr:rowOff>
    </xdr:from>
    <xdr:to>
      <xdr:col>4</xdr:col>
      <xdr:colOff>190500</xdr:colOff>
      <xdr:row>56</xdr:row>
      <xdr:rowOff>133350</xdr:rowOff>
    </xdr:to>
    <xdr:sp>
      <xdr:nvSpPr>
        <xdr:cNvPr id="96" name="円/楕円 96"/>
        <xdr:cNvSpPr>
          <a:spLocks/>
        </xdr:cNvSpPr>
      </xdr:nvSpPr>
      <xdr:spPr>
        <a:xfrm>
          <a:off x="723900" y="10115550"/>
          <a:ext cx="533400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53</xdr:row>
      <xdr:rowOff>0</xdr:rowOff>
    </xdr:from>
    <xdr:to>
      <xdr:col>7</xdr:col>
      <xdr:colOff>171450</xdr:colOff>
      <xdr:row>56</xdr:row>
      <xdr:rowOff>133350</xdr:rowOff>
    </xdr:to>
    <xdr:sp>
      <xdr:nvSpPr>
        <xdr:cNvPr id="97" name="円/楕円 97"/>
        <xdr:cNvSpPr>
          <a:spLocks/>
        </xdr:cNvSpPr>
      </xdr:nvSpPr>
      <xdr:spPr>
        <a:xfrm>
          <a:off x="1504950" y="10115550"/>
          <a:ext cx="533400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</xdr:row>
      <xdr:rowOff>9525</xdr:rowOff>
    </xdr:from>
    <xdr:to>
      <xdr:col>10</xdr:col>
      <xdr:colOff>180975</xdr:colOff>
      <xdr:row>56</xdr:row>
      <xdr:rowOff>142875</xdr:rowOff>
    </xdr:to>
    <xdr:sp>
      <xdr:nvSpPr>
        <xdr:cNvPr id="98" name="円/楕円 98"/>
        <xdr:cNvSpPr>
          <a:spLocks/>
        </xdr:cNvSpPr>
      </xdr:nvSpPr>
      <xdr:spPr>
        <a:xfrm>
          <a:off x="2314575" y="10125075"/>
          <a:ext cx="533400" cy="6477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60</xdr:row>
      <xdr:rowOff>104775</xdr:rowOff>
    </xdr:from>
    <xdr:to>
      <xdr:col>14</xdr:col>
      <xdr:colOff>38100</xdr:colOff>
      <xdr:row>60</xdr:row>
      <xdr:rowOff>104775</xdr:rowOff>
    </xdr:to>
    <xdr:sp>
      <xdr:nvSpPr>
        <xdr:cNvPr id="99" name="直線コネクタ 99"/>
        <xdr:cNvSpPr>
          <a:spLocks/>
        </xdr:cNvSpPr>
      </xdr:nvSpPr>
      <xdr:spPr>
        <a:xfrm>
          <a:off x="3076575" y="11420475"/>
          <a:ext cx="695325" cy="0"/>
        </a:xfrm>
        <a:prstGeom prst="line">
          <a:avLst/>
        </a:prstGeom>
        <a:noFill/>
        <a:ln w="19050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62</xdr:row>
      <xdr:rowOff>0</xdr:rowOff>
    </xdr:from>
    <xdr:to>
      <xdr:col>14</xdr:col>
      <xdr:colOff>38100</xdr:colOff>
      <xdr:row>62</xdr:row>
      <xdr:rowOff>0</xdr:rowOff>
    </xdr:to>
    <xdr:sp>
      <xdr:nvSpPr>
        <xdr:cNvPr id="100" name="直線コネクタ 100"/>
        <xdr:cNvSpPr>
          <a:spLocks/>
        </xdr:cNvSpPr>
      </xdr:nvSpPr>
      <xdr:spPr>
        <a:xfrm>
          <a:off x="3076575" y="11696700"/>
          <a:ext cx="695325" cy="0"/>
        </a:xfrm>
        <a:prstGeom prst="line">
          <a:avLst/>
        </a:prstGeom>
        <a:noFill/>
        <a:ln w="19050" cmpd="sng">
          <a:solidFill>
            <a:srgbClr val="AB0593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57</xdr:row>
      <xdr:rowOff>95250</xdr:rowOff>
    </xdr:from>
    <xdr:to>
      <xdr:col>13</xdr:col>
      <xdr:colOff>228600</xdr:colOff>
      <xdr:row>60</xdr:row>
      <xdr:rowOff>114300</xdr:rowOff>
    </xdr:to>
    <xdr:sp>
      <xdr:nvSpPr>
        <xdr:cNvPr id="101" name="直線矢印コネクタ 101"/>
        <xdr:cNvSpPr>
          <a:spLocks/>
        </xdr:cNvSpPr>
      </xdr:nvSpPr>
      <xdr:spPr>
        <a:xfrm>
          <a:off x="3695700" y="10896600"/>
          <a:ext cx="0" cy="533400"/>
        </a:xfrm>
        <a:prstGeom prst="straightConnector1">
          <a:avLst/>
        </a:prstGeom>
        <a:noFill/>
        <a:ln w="19050" cmpd="sng">
          <a:solidFill>
            <a:srgbClr val="AB0593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61</xdr:row>
      <xdr:rowOff>180975</xdr:rowOff>
    </xdr:from>
    <xdr:to>
      <xdr:col>13</xdr:col>
      <xdr:colOff>228600</xdr:colOff>
      <xdr:row>64</xdr:row>
      <xdr:rowOff>152400</xdr:rowOff>
    </xdr:to>
    <xdr:sp>
      <xdr:nvSpPr>
        <xdr:cNvPr id="102" name="直線矢印コネクタ 102"/>
        <xdr:cNvSpPr>
          <a:spLocks/>
        </xdr:cNvSpPr>
      </xdr:nvSpPr>
      <xdr:spPr>
        <a:xfrm flipH="1" flipV="1">
          <a:off x="3695700" y="11687175"/>
          <a:ext cx="0" cy="542925"/>
        </a:xfrm>
        <a:prstGeom prst="straightConnector1">
          <a:avLst/>
        </a:prstGeom>
        <a:noFill/>
        <a:ln w="19050" cmpd="sng">
          <a:solidFill>
            <a:srgbClr val="AB0593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48</xdr:row>
      <xdr:rowOff>161925</xdr:rowOff>
    </xdr:from>
    <xdr:to>
      <xdr:col>1</xdr:col>
      <xdr:colOff>228600</xdr:colOff>
      <xdr:row>51</xdr:row>
      <xdr:rowOff>28575</xdr:rowOff>
    </xdr:to>
    <xdr:sp>
      <xdr:nvSpPr>
        <xdr:cNvPr id="103" name="直線コネクタ 103"/>
        <xdr:cNvSpPr>
          <a:spLocks/>
        </xdr:cNvSpPr>
      </xdr:nvSpPr>
      <xdr:spPr>
        <a:xfrm>
          <a:off x="495300" y="9420225"/>
          <a:ext cx="0" cy="381000"/>
        </a:xfrm>
        <a:prstGeom prst="line">
          <a:avLst/>
        </a:prstGeom>
        <a:noFill/>
        <a:ln w="1905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48</xdr:row>
      <xdr:rowOff>161925</xdr:rowOff>
    </xdr:from>
    <xdr:to>
      <xdr:col>11</xdr:col>
      <xdr:colOff>228600</xdr:colOff>
      <xdr:row>51</xdr:row>
      <xdr:rowOff>28575</xdr:rowOff>
    </xdr:to>
    <xdr:sp>
      <xdr:nvSpPr>
        <xdr:cNvPr id="104" name="直線コネクタ 104"/>
        <xdr:cNvSpPr>
          <a:spLocks/>
        </xdr:cNvSpPr>
      </xdr:nvSpPr>
      <xdr:spPr>
        <a:xfrm>
          <a:off x="3162300" y="9420225"/>
          <a:ext cx="0" cy="381000"/>
        </a:xfrm>
        <a:prstGeom prst="line">
          <a:avLst/>
        </a:prstGeom>
        <a:noFill/>
        <a:ln w="1905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238125</xdr:colOff>
      <xdr:row>49</xdr:row>
      <xdr:rowOff>142875</xdr:rowOff>
    </xdr:from>
    <xdr:to>
      <xdr:col>11</xdr:col>
      <xdr:colOff>238125</xdr:colOff>
      <xdr:row>49</xdr:row>
      <xdr:rowOff>142875</xdr:rowOff>
    </xdr:to>
    <xdr:sp>
      <xdr:nvSpPr>
        <xdr:cNvPr id="105" name="直線矢印コネクタ 105"/>
        <xdr:cNvSpPr>
          <a:spLocks/>
        </xdr:cNvSpPr>
      </xdr:nvSpPr>
      <xdr:spPr>
        <a:xfrm>
          <a:off x="504825" y="9572625"/>
          <a:ext cx="2667000" cy="0"/>
        </a:xfrm>
        <a:prstGeom prst="straightConnector1">
          <a:avLst/>
        </a:prstGeom>
        <a:noFill/>
        <a:ln w="19050" cmpd="sng">
          <a:solidFill>
            <a:srgbClr val="00B05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9</xdr:col>
      <xdr:colOff>95250</xdr:colOff>
      <xdr:row>51</xdr:row>
      <xdr:rowOff>114300</xdr:rowOff>
    </xdr:to>
    <xdr:sp>
      <xdr:nvSpPr>
        <xdr:cNvPr id="106" name="テキスト ボックス 2"/>
        <xdr:cNvSpPr txBox="1">
          <a:spLocks noChangeArrowheads="1"/>
        </xdr:cNvSpPr>
      </xdr:nvSpPr>
      <xdr:spPr>
        <a:xfrm>
          <a:off x="1333500" y="9258300"/>
          <a:ext cx="1162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　⑫</a:t>
          </a:r>
        </a:p>
      </xdr:txBody>
    </xdr:sp>
    <xdr:clientData/>
  </xdr:twoCellAnchor>
  <xdr:twoCellAnchor>
    <xdr:from>
      <xdr:col>12</xdr:col>
      <xdr:colOff>257175</xdr:colOff>
      <xdr:row>60</xdr:row>
      <xdr:rowOff>9525</xdr:rowOff>
    </xdr:from>
    <xdr:to>
      <xdr:col>15</xdr:col>
      <xdr:colOff>104775</xdr:colOff>
      <xdr:row>63</xdr:row>
      <xdr:rowOff>133350</xdr:rowOff>
    </xdr:to>
    <xdr:sp>
      <xdr:nvSpPr>
        <xdr:cNvPr id="107" name="テキスト ボックス 2"/>
        <xdr:cNvSpPr txBox="1">
          <a:spLocks noChangeArrowheads="1"/>
        </xdr:cNvSpPr>
      </xdr:nvSpPr>
      <xdr:spPr>
        <a:xfrm>
          <a:off x="3457575" y="11325225"/>
          <a:ext cx="6477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⑭</a:t>
          </a:r>
        </a:p>
      </xdr:txBody>
    </xdr:sp>
    <xdr:clientData/>
  </xdr:twoCellAnchor>
  <xdr:twoCellAnchor>
    <xdr:from>
      <xdr:col>11</xdr:col>
      <xdr:colOff>38100</xdr:colOff>
      <xdr:row>53</xdr:row>
      <xdr:rowOff>38100</xdr:rowOff>
    </xdr:from>
    <xdr:to>
      <xdr:col>13</xdr:col>
      <xdr:colOff>142875</xdr:colOff>
      <xdr:row>56</xdr:row>
      <xdr:rowOff>152400</xdr:rowOff>
    </xdr:to>
    <xdr:sp>
      <xdr:nvSpPr>
        <xdr:cNvPr id="108" name="テキスト ボックス 2"/>
        <xdr:cNvSpPr txBox="1">
          <a:spLocks noChangeArrowheads="1"/>
        </xdr:cNvSpPr>
      </xdr:nvSpPr>
      <xdr:spPr>
        <a:xfrm>
          <a:off x="2971800" y="10153650"/>
          <a:ext cx="63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FF6600"/>
              </a:solidFill>
            </a:rPr>
            <a:t>⑬</a:t>
          </a:r>
        </a:p>
      </xdr:txBody>
    </xdr:sp>
    <xdr:clientData/>
  </xdr:twoCellAnchor>
  <xdr:twoCellAnchor>
    <xdr:from>
      <xdr:col>11</xdr:col>
      <xdr:colOff>104775</xdr:colOff>
      <xdr:row>50</xdr:row>
      <xdr:rowOff>95250</xdr:rowOff>
    </xdr:from>
    <xdr:to>
      <xdr:col>13</xdr:col>
      <xdr:colOff>47625</xdr:colOff>
      <xdr:row>50</xdr:row>
      <xdr:rowOff>95250</xdr:rowOff>
    </xdr:to>
    <xdr:sp>
      <xdr:nvSpPr>
        <xdr:cNvPr id="109" name="直線コネクタ 109"/>
        <xdr:cNvSpPr>
          <a:spLocks/>
        </xdr:cNvSpPr>
      </xdr:nvSpPr>
      <xdr:spPr>
        <a:xfrm>
          <a:off x="3038475" y="9696450"/>
          <a:ext cx="476250" cy="0"/>
        </a:xfrm>
        <a:prstGeom prst="line">
          <a:avLst/>
        </a:prstGeom>
        <a:noFill/>
        <a:ln w="1905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59</xdr:row>
      <xdr:rowOff>76200</xdr:rowOff>
    </xdr:from>
    <xdr:to>
      <xdr:col>13</xdr:col>
      <xdr:colOff>28575</xdr:colOff>
      <xdr:row>59</xdr:row>
      <xdr:rowOff>76200</xdr:rowOff>
    </xdr:to>
    <xdr:sp>
      <xdr:nvSpPr>
        <xdr:cNvPr id="110" name="直線コネクタ 110"/>
        <xdr:cNvSpPr>
          <a:spLocks/>
        </xdr:cNvSpPr>
      </xdr:nvSpPr>
      <xdr:spPr>
        <a:xfrm>
          <a:off x="3019425" y="11220450"/>
          <a:ext cx="476250" cy="0"/>
        </a:xfrm>
        <a:prstGeom prst="line">
          <a:avLst/>
        </a:prstGeom>
        <a:noFill/>
        <a:ln w="1905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257175</xdr:colOff>
      <xdr:row>50</xdr:row>
      <xdr:rowOff>85725</xdr:rowOff>
    </xdr:from>
    <xdr:to>
      <xdr:col>12</xdr:col>
      <xdr:colOff>257175</xdr:colOff>
      <xdr:row>59</xdr:row>
      <xdr:rowOff>66675</xdr:rowOff>
    </xdr:to>
    <xdr:sp>
      <xdr:nvSpPr>
        <xdr:cNvPr id="111" name="直線矢印コネクタ 111"/>
        <xdr:cNvSpPr>
          <a:spLocks/>
        </xdr:cNvSpPr>
      </xdr:nvSpPr>
      <xdr:spPr>
        <a:xfrm flipV="1">
          <a:off x="3457575" y="9686925"/>
          <a:ext cx="0" cy="1524000"/>
        </a:xfrm>
        <a:prstGeom prst="straightConnector1">
          <a:avLst/>
        </a:prstGeom>
        <a:noFill/>
        <a:ln w="15875" cmpd="sng">
          <a:solidFill>
            <a:srgbClr val="E46C0A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84</xdr:row>
      <xdr:rowOff>114300</xdr:rowOff>
    </xdr:from>
    <xdr:to>
      <xdr:col>14</xdr:col>
      <xdr:colOff>95250</xdr:colOff>
      <xdr:row>89</xdr:row>
      <xdr:rowOff>19050</xdr:rowOff>
    </xdr:to>
    <xdr:sp>
      <xdr:nvSpPr>
        <xdr:cNvPr id="112" name="正方形/長方形 112"/>
        <xdr:cNvSpPr>
          <a:spLocks/>
        </xdr:cNvSpPr>
      </xdr:nvSpPr>
      <xdr:spPr>
        <a:xfrm>
          <a:off x="3533775" y="15706725"/>
          <a:ext cx="295275" cy="8572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じ</a:t>
          </a:r>
        </a:p>
      </xdr:txBody>
    </xdr:sp>
    <xdr:clientData/>
  </xdr:twoCellAnchor>
  <xdr:twoCellAnchor>
    <xdr:from>
      <xdr:col>12</xdr:col>
      <xdr:colOff>257175</xdr:colOff>
      <xdr:row>84</xdr:row>
      <xdr:rowOff>133350</xdr:rowOff>
    </xdr:from>
    <xdr:to>
      <xdr:col>16</xdr:col>
      <xdr:colOff>238125</xdr:colOff>
      <xdr:row>91</xdr:row>
      <xdr:rowOff>114300</xdr:rowOff>
    </xdr:to>
    <xdr:sp>
      <xdr:nvSpPr>
        <xdr:cNvPr id="113" name="テキスト ボックス 113"/>
        <xdr:cNvSpPr txBox="1">
          <a:spLocks noChangeArrowheads="1"/>
        </xdr:cNvSpPr>
      </xdr:nvSpPr>
      <xdr:spPr>
        <a:xfrm>
          <a:off x="3457575" y="15725775"/>
          <a:ext cx="1047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⑲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⑳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57150</xdr:colOff>
      <xdr:row>6</xdr:row>
      <xdr:rowOff>123825</xdr:rowOff>
    </xdr:from>
    <xdr:to>
      <xdr:col>10</xdr:col>
      <xdr:colOff>257175</xdr:colOff>
      <xdr:row>11</xdr:row>
      <xdr:rowOff>0</xdr:rowOff>
    </xdr:to>
    <xdr:pic>
      <xdr:nvPicPr>
        <xdr:cNvPr id="114" name="図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7450" y="1200150"/>
          <a:ext cx="466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7</xdr:row>
      <xdr:rowOff>123825</xdr:rowOff>
    </xdr:from>
    <xdr:to>
      <xdr:col>12</xdr:col>
      <xdr:colOff>28575</xdr:colOff>
      <xdr:row>10</xdr:row>
      <xdr:rowOff>152400</xdr:rowOff>
    </xdr:to>
    <xdr:sp>
      <xdr:nvSpPr>
        <xdr:cNvPr id="115" name="テキスト ボックス 2"/>
        <xdr:cNvSpPr txBox="1">
          <a:spLocks noChangeArrowheads="1"/>
        </xdr:cNvSpPr>
      </xdr:nvSpPr>
      <xdr:spPr>
        <a:xfrm>
          <a:off x="2581275" y="1390650"/>
          <a:ext cx="647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339966"/>
              </a:solidFill>
            </a:rPr>
            <a:t>②</a:t>
          </a:r>
        </a:p>
      </xdr:txBody>
    </xdr:sp>
    <xdr:clientData/>
  </xdr:twoCellAnchor>
  <xdr:twoCellAnchor>
    <xdr:from>
      <xdr:col>9</xdr:col>
      <xdr:colOff>142875</xdr:colOff>
      <xdr:row>7</xdr:row>
      <xdr:rowOff>114300</xdr:rowOff>
    </xdr:from>
    <xdr:to>
      <xdr:col>11</xdr:col>
      <xdr:colOff>104775</xdr:colOff>
      <xdr:row>7</xdr:row>
      <xdr:rowOff>114300</xdr:rowOff>
    </xdr:to>
    <xdr:sp>
      <xdr:nvSpPr>
        <xdr:cNvPr id="116" name="直線コネクタ 39"/>
        <xdr:cNvSpPr>
          <a:spLocks/>
        </xdr:cNvSpPr>
      </xdr:nvSpPr>
      <xdr:spPr>
        <a:xfrm flipH="1">
          <a:off x="2543175" y="1381125"/>
          <a:ext cx="495300" cy="0"/>
        </a:xfrm>
        <a:prstGeom prst="line">
          <a:avLst/>
        </a:prstGeom>
        <a:noFill/>
        <a:ln w="15875" cmpd="sng">
          <a:solidFill>
            <a:srgbClr val="254061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114300</xdr:rowOff>
    </xdr:from>
    <xdr:to>
      <xdr:col>11</xdr:col>
      <xdr:colOff>66675</xdr:colOff>
      <xdr:row>9</xdr:row>
      <xdr:rowOff>114300</xdr:rowOff>
    </xdr:to>
    <xdr:sp>
      <xdr:nvSpPr>
        <xdr:cNvPr id="117" name="直線コネクタ 39"/>
        <xdr:cNvSpPr>
          <a:spLocks/>
        </xdr:cNvSpPr>
      </xdr:nvSpPr>
      <xdr:spPr>
        <a:xfrm flipH="1">
          <a:off x="2505075" y="1762125"/>
          <a:ext cx="495300" cy="0"/>
        </a:xfrm>
        <a:prstGeom prst="line">
          <a:avLst/>
        </a:prstGeom>
        <a:noFill/>
        <a:ln w="15875" cmpd="sng">
          <a:solidFill>
            <a:srgbClr val="254061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104775</xdr:rowOff>
    </xdr:from>
    <xdr:to>
      <xdr:col>10</xdr:col>
      <xdr:colOff>123825</xdr:colOff>
      <xdr:row>9</xdr:row>
      <xdr:rowOff>152400</xdr:rowOff>
    </xdr:to>
    <xdr:sp>
      <xdr:nvSpPr>
        <xdr:cNvPr id="118" name="直線矢印コネクタ 118"/>
        <xdr:cNvSpPr>
          <a:spLocks/>
        </xdr:cNvSpPr>
      </xdr:nvSpPr>
      <xdr:spPr>
        <a:xfrm flipH="1">
          <a:off x="2790825" y="1371600"/>
          <a:ext cx="0" cy="428625"/>
        </a:xfrm>
        <a:prstGeom prst="straightConnector1">
          <a:avLst/>
        </a:prstGeom>
        <a:noFill/>
        <a:ln w="19050" cmpd="sng">
          <a:solidFill>
            <a:srgbClr val="00206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29</xdr:row>
      <xdr:rowOff>38100</xdr:rowOff>
    </xdr:from>
    <xdr:to>
      <xdr:col>9</xdr:col>
      <xdr:colOff>209550</xdr:colOff>
      <xdr:row>29</xdr:row>
      <xdr:rowOff>38100</xdr:rowOff>
    </xdr:to>
    <xdr:sp>
      <xdr:nvSpPr>
        <xdr:cNvPr id="119" name="直線コネクタ 39"/>
        <xdr:cNvSpPr>
          <a:spLocks/>
        </xdr:cNvSpPr>
      </xdr:nvSpPr>
      <xdr:spPr>
        <a:xfrm flipH="1">
          <a:off x="1447800" y="5648325"/>
          <a:ext cx="1162050" cy="0"/>
        </a:xfrm>
        <a:prstGeom prst="line">
          <a:avLst/>
        </a:prstGeom>
        <a:noFill/>
        <a:ln w="15875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31</xdr:row>
      <xdr:rowOff>76200</xdr:rowOff>
    </xdr:from>
    <xdr:to>
      <xdr:col>8</xdr:col>
      <xdr:colOff>247650</xdr:colOff>
      <xdr:row>31</xdr:row>
      <xdr:rowOff>76200</xdr:rowOff>
    </xdr:to>
    <xdr:sp>
      <xdr:nvSpPr>
        <xdr:cNvPr id="120" name="直線コネクタ 39"/>
        <xdr:cNvSpPr>
          <a:spLocks/>
        </xdr:cNvSpPr>
      </xdr:nvSpPr>
      <xdr:spPr>
        <a:xfrm flipH="1">
          <a:off x="1838325" y="6067425"/>
          <a:ext cx="542925" cy="0"/>
        </a:xfrm>
        <a:prstGeom prst="line">
          <a:avLst/>
        </a:prstGeom>
        <a:noFill/>
        <a:ln w="15875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57150</xdr:rowOff>
    </xdr:from>
    <xdr:to>
      <xdr:col>8</xdr:col>
      <xdr:colOff>0</xdr:colOff>
      <xdr:row>31</xdr:row>
      <xdr:rowOff>114300</xdr:rowOff>
    </xdr:to>
    <xdr:sp>
      <xdr:nvSpPr>
        <xdr:cNvPr id="121" name="直線矢印コネクタ 121"/>
        <xdr:cNvSpPr>
          <a:spLocks/>
        </xdr:cNvSpPr>
      </xdr:nvSpPr>
      <xdr:spPr>
        <a:xfrm>
          <a:off x="2133600" y="5667375"/>
          <a:ext cx="0" cy="438150"/>
        </a:xfrm>
        <a:prstGeom prst="straightConnector1">
          <a:avLst/>
        </a:prstGeom>
        <a:noFill/>
        <a:ln w="19050" cmpd="sng">
          <a:solidFill>
            <a:srgbClr val="00B05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76200</xdr:rowOff>
    </xdr:from>
    <xdr:to>
      <xdr:col>9</xdr:col>
      <xdr:colOff>114300</xdr:colOff>
      <xdr:row>32</xdr:row>
      <xdr:rowOff>95250</xdr:rowOff>
    </xdr:to>
    <xdr:sp>
      <xdr:nvSpPr>
        <xdr:cNvPr id="122" name="テキスト ボックス 2"/>
        <xdr:cNvSpPr txBox="1">
          <a:spLocks noChangeArrowheads="1"/>
        </xdr:cNvSpPr>
      </xdr:nvSpPr>
      <xdr:spPr>
        <a:xfrm>
          <a:off x="1876425" y="5686425"/>
          <a:ext cx="638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⑪</a:t>
          </a:r>
        </a:p>
      </xdr:txBody>
    </xdr:sp>
    <xdr:clientData/>
  </xdr:twoCellAnchor>
  <xdr:twoCellAnchor>
    <xdr:from>
      <xdr:col>13</xdr:col>
      <xdr:colOff>66675</xdr:colOff>
      <xdr:row>87</xdr:row>
      <xdr:rowOff>152400</xdr:rowOff>
    </xdr:from>
    <xdr:to>
      <xdr:col>13</xdr:col>
      <xdr:colOff>228600</xdr:colOff>
      <xdr:row>88</xdr:row>
      <xdr:rowOff>161925</xdr:rowOff>
    </xdr:to>
    <xdr:sp>
      <xdr:nvSpPr>
        <xdr:cNvPr id="123" name="円/楕円 123"/>
        <xdr:cNvSpPr>
          <a:spLocks/>
        </xdr:cNvSpPr>
      </xdr:nvSpPr>
      <xdr:spPr>
        <a:xfrm>
          <a:off x="3533775" y="16316325"/>
          <a:ext cx="161925" cy="200025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87</xdr:row>
      <xdr:rowOff>114300</xdr:rowOff>
    </xdr:from>
    <xdr:to>
      <xdr:col>14</xdr:col>
      <xdr:colOff>57150</xdr:colOff>
      <xdr:row>89</xdr:row>
      <xdr:rowOff>38100</xdr:rowOff>
    </xdr:to>
    <xdr:sp>
      <xdr:nvSpPr>
        <xdr:cNvPr id="124" name="テキスト ボックス 124"/>
        <xdr:cNvSpPr txBox="1">
          <a:spLocks noChangeArrowheads="1"/>
        </xdr:cNvSpPr>
      </xdr:nvSpPr>
      <xdr:spPr>
        <a:xfrm>
          <a:off x="3467100" y="1627822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13</xdr:col>
      <xdr:colOff>57150</xdr:colOff>
      <xdr:row>87</xdr:row>
      <xdr:rowOff>114300</xdr:rowOff>
    </xdr:from>
    <xdr:to>
      <xdr:col>14</xdr:col>
      <xdr:colOff>114300</xdr:colOff>
      <xdr:row>89</xdr:row>
      <xdr:rowOff>38100</xdr:rowOff>
    </xdr:to>
    <xdr:sp>
      <xdr:nvSpPr>
        <xdr:cNvPr id="125" name="テキスト ボックス 125"/>
        <xdr:cNvSpPr txBox="1">
          <a:spLocks noChangeArrowheads="1"/>
        </xdr:cNvSpPr>
      </xdr:nvSpPr>
      <xdr:spPr>
        <a:xfrm>
          <a:off x="3524250" y="1627822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30</xdr:col>
      <xdr:colOff>76200</xdr:colOff>
      <xdr:row>79</xdr:row>
      <xdr:rowOff>9525</xdr:rowOff>
    </xdr:from>
    <xdr:to>
      <xdr:col>30</xdr:col>
      <xdr:colOff>209550</xdr:colOff>
      <xdr:row>79</xdr:row>
      <xdr:rowOff>161925</xdr:rowOff>
    </xdr:to>
    <xdr:sp>
      <xdr:nvSpPr>
        <xdr:cNvPr id="126" name="円/楕円 126"/>
        <xdr:cNvSpPr>
          <a:spLocks/>
        </xdr:cNvSpPr>
      </xdr:nvSpPr>
      <xdr:spPr>
        <a:xfrm>
          <a:off x="8077200" y="14706600"/>
          <a:ext cx="133350" cy="152400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37</xdr:row>
      <xdr:rowOff>38100</xdr:rowOff>
    </xdr:from>
    <xdr:to>
      <xdr:col>10</xdr:col>
      <xdr:colOff>76200</xdr:colOff>
      <xdr:row>40</xdr:row>
      <xdr:rowOff>66675</xdr:rowOff>
    </xdr:to>
    <xdr:sp>
      <xdr:nvSpPr>
        <xdr:cNvPr id="127" name="テキスト ボックス 2"/>
        <xdr:cNvSpPr txBox="1">
          <a:spLocks noChangeArrowheads="1"/>
        </xdr:cNvSpPr>
      </xdr:nvSpPr>
      <xdr:spPr>
        <a:xfrm>
          <a:off x="1323975" y="7153275"/>
          <a:ext cx="1419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Century"/>
              <a:ea typeface="Century"/>
              <a:cs typeface="Century"/>
            </a:rPr>
            <a:t>1/200</a:t>
          </a:r>
          <a:r>
            <a:rPr lang="en-US" cap="none" sz="1800" b="0" i="0" u="none" baseline="0">
              <a:solidFill>
                <a:srgbClr val="333399"/>
              </a:solidFill>
              <a:latin typeface="HG創英角ｺﾞｼｯｸUB"/>
              <a:ea typeface="HG創英角ｺﾞｼｯｸUB"/>
              <a:cs typeface="HG創英角ｺﾞｼｯｸUB"/>
            </a:rPr>
            <a:t>以上</a:t>
          </a:r>
        </a:p>
      </xdr:txBody>
    </xdr:sp>
    <xdr:clientData/>
  </xdr:twoCellAnchor>
  <xdr:twoCellAnchor>
    <xdr:from>
      <xdr:col>22</xdr:col>
      <xdr:colOff>57150</xdr:colOff>
      <xdr:row>86</xdr:row>
      <xdr:rowOff>180975</xdr:rowOff>
    </xdr:from>
    <xdr:to>
      <xdr:col>23</xdr:col>
      <xdr:colOff>114300</xdr:colOff>
      <xdr:row>88</xdr:row>
      <xdr:rowOff>104775</xdr:rowOff>
    </xdr:to>
    <xdr:sp>
      <xdr:nvSpPr>
        <xdr:cNvPr id="128" name="テキスト ボックス 128"/>
        <xdr:cNvSpPr txBox="1">
          <a:spLocks noChangeArrowheads="1"/>
        </xdr:cNvSpPr>
      </xdr:nvSpPr>
      <xdr:spPr>
        <a:xfrm>
          <a:off x="5924550" y="1615440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22</xdr:col>
      <xdr:colOff>76200</xdr:colOff>
      <xdr:row>87</xdr:row>
      <xdr:rowOff>28575</xdr:rowOff>
    </xdr:from>
    <xdr:to>
      <xdr:col>22</xdr:col>
      <xdr:colOff>238125</xdr:colOff>
      <xdr:row>88</xdr:row>
      <xdr:rowOff>38100</xdr:rowOff>
    </xdr:to>
    <xdr:sp>
      <xdr:nvSpPr>
        <xdr:cNvPr id="129" name="円/楕円 129"/>
        <xdr:cNvSpPr>
          <a:spLocks/>
        </xdr:cNvSpPr>
      </xdr:nvSpPr>
      <xdr:spPr>
        <a:xfrm>
          <a:off x="5943600" y="16192500"/>
          <a:ext cx="161925" cy="200025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86</xdr:row>
      <xdr:rowOff>180975</xdr:rowOff>
    </xdr:from>
    <xdr:to>
      <xdr:col>23</xdr:col>
      <xdr:colOff>85725</xdr:colOff>
      <xdr:row>88</xdr:row>
      <xdr:rowOff>104775</xdr:rowOff>
    </xdr:to>
    <xdr:sp>
      <xdr:nvSpPr>
        <xdr:cNvPr id="130" name="テキスト ボックス 130"/>
        <xdr:cNvSpPr txBox="1">
          <a:spLocks noChangeArrowheads="1"/>
        </xdr:cNvSpPr>
      </xdr:nvSpPr>
      <xdr:spPr>
        <a:xfrm>
          <a:off x="5895975" y="1615440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8"/>
  <sheetViews>
    <sheetView zoomScalePageLayoutView="0" workbookViewId="0" topLeftCell="E73">
      <selection activeCell="V62" sqref="V62"/>
    </sheetView>
  </sheetViews>
  <sheetFormatPr defaultColWidth="9.140625" defaultRowHeight="15"/>
  <cols>
    <col min="1" max="38" width="4.00390625" style="0" customWidth="1"/>
    <col min="39" max="39" width="17.421875" style="0" bestFit="1" customWidth="1"/>
    <col min="40" max="42" width="7.140625" style="0" bestFit="1" customWidth="1"/>
    <col min="43" max="61" width="4.00390625" style="0" customWidth="1"/>
  </cols>
  <sheetData>
    <row r="1" spans="1:36" ht="13.5" customHeight="1">
      <c r="A1" s="132" t="s">
        <v>78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41" t="s">
        <v>77</v>
      </c>
      <c r="R1" s="142"/>
      <c r="S1" s="142"/>
      <c r="T1" s="143"/>
      <c r="U1" s="124" t="s">
        <v>21</v>
      </c>
      <c r="V1" s="125"/>
      <c r="W1" s="125"/>
      <c r="X1" s="125"/>
      <c r="Y1" s="125"/>
      <c r="Z1" s="125"/>
      <c r="AA1" s="125"/>
      <c r="AB1" s="125"/>
      <c r="AC1" s="125"/>
      <c r="AD1" s="125"/>
      <c r="AE1" s="126"/>
      <c r="AF1" s="74" t="s">
        <v>20</v>
      </c>
      <c r="AG1" s="72"/>
      <c r="AH1" s="75">
        <v>7</v>
      </c>
      <c r="AI1" s="75"/>
      <c r="AJ1" s="1"/>
    </row>
    <row r="2" spans="1:36" ht="13.5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  <c r="Q2" s="144"/>
      <c r="R2" s="145"/>
      <c r="S2" s="145"/>
      <c r="T2" s="146"/>
      <c r="U2" s="127"/>
      <c r="V2" s="91"/>
      <c r="W2" s="91"/>
      <c r="X2" s="91"/>
      <c r="Y2" s="91"/>
      <c r="Z2" s="91"/>
      <c r="AA2" s="91"/>
      <c r="AB2" s="91"/>
      <c r="AC2" s="91"/>
      <c r="AD2" s="91"/>
      <c r="AE2" s="128"/>
      <c r="AF2" s="74"/>
      <c r="AG2" s="72"/>
      <c r="AH2" s="75"/>
      <c r="AI2" s="75"/>
      <c r="AJ2" s="1"/>
    </row>
    <row r="3" spans="1:36" ht="14.2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  <c r="Q3" s="72" t="s">
        <v>76</v>
      </c>
      <c r="R3" s="73"/>
      <c r="S3" s="73"/>
      <c r="T3" s="74"/>
      <c r="U3" s="129" t="s">
        <v>22</v>
      </c>
      <c r="V3" s="130"/>
      <c r="W3" s="130"/>
      <c r="X3" s="130"/>
      <c r="Y3" s="130"/>
      <c r="Z3" s="130"/>
      <c r="AA3" s="130"/>
      <c r="AB3" s="130"/>
      <c r="AC3" s="130"/>
      <c r="AD3" s="130"/>
      <c r="AE3" s="131"/>
      <c r="AF3" s="74"/>
      <c r="AG3" s="72"/>
      <c r="AH3" s="75"/>
      <c r="AI3" s="75"/>
      <c r="AJ3" s="1"/>
    </row>
    <row r="4" spans="1:36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5"/>
      <c r="AG4" s="15"/>
      <c r="AH4" s="15"/>
      <c r="AI4" s="15"/>
      <c r="AJ4" s="1"/>
    </row>
    <row r="5" spans="1:42" ht="14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9"/>
      <c r="O5" s="19"/>
      <c r="P5" s="19"/>
      <c r="Q5" s="19"/>
      <c r="R5" s="19"/>
      <c r="S5" s="19"/>
      <c r="T5" s="19"/>
      <c r="U5" s="20"/>
      <c r="V5" s="42" t="s">
        <v>72</v>
      </c>
      <c r="W5" s="20"/>
      <c r="X5" s="20"/>
      <c r="Y5" s="20"/>
      <c r="Z5" s="20"/>
      <c r="AA5" s="20"/>
      <c r="AB5" s="15"/>
      <c r="AC5" s="15"/>
      <c r="AD5" s="15"/>
      <c r="AE5" s="15"/>
      <c r="AF5" s="21"/>
      <c r="AG5" s="21"/>
      <c r="AH5" s="21"/>
      <c r="AI5" s="21"/>
      <c r="AJ5" s="1"/>
      <c r="AM5" t="str">
        <f>X6</f>
        <v>フジクリーンCE-7</v>
      </c>
      <c r="AN5">
        <f>VLOOKUP($AM$5,$AM$9:$AP$15,2,0)</f>
        <v>1670</v>
      </c>
      <c r="AO5">
        <f>VLOOKUP($AM$5,$AM$9:$AP$15,3,0)</f>
        <v>310</v>
      </c>
      <c r="AP5">
        <f>VLOOKUP($AM$5,$AM$9:$AP$15,4,0)</f>
        <v>360</v>
      </c>
    </row>
    <row r="6" spans="1:3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2" t="s">
        <v>32</v>
      </c>
      <c r="W6" s="73"/>
      <c r="X6" s="87" t="s">
        <v>89</v>
      </c>
      <c r="Y6" s="88"/>
      <c r="Z6" s="88"/>
      <c r="AA6" s="89"/>
      <c r="AB6" s="75" t="s">
        <v>45</v>
      </c>
      <c r="AC6" s="75"/>
      <c r="AD6" s="75"/>
      <c r="AE6" s="30" t="s">
        <v>52</v>
      </c>
      <c r="AF6" s="75" t="s">
        <v>46</v>
      </c>
      <c r="AG6" s="75"/>
      <c r="AH6" s="75"/>
      <c r="AI6" s="30" t="s">
        <v>52</v>
      </c>
      <c r="AJ6" s="1"/>
    </row>
    <row r="7" spans="1:4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G7" s="91" t="s">
        <v>19</v>
      </c>
      <c r="AH7" s="91"/>
      <c r="AI7" s="1" t="s">
        <v>18</v>
      </c>
      <c r="AJ7" s="1"/>
      <c r="AM7" t="s">
        <v>79</v>
      </c>
      <c r="AO7" s="47" t="s">
        <v>85</v>
      </c>
      <c r="AP7" s="47" t="s">
        <v>86</v>
      </c>
    </row>
    <row r="8" spans="1:4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12" t="s">
        <v>3</v>
      </c>
      <c r="Y8" s="113"/>
      <c r="Z8" s="114"/>
      <c r="AA8" s="115" t="s">
        <v>4</v>
      </c>
      <c r="AB8" s="116"/>
      <c r="AC8" s="117"/>
      <c r="AD8" s="118" t="s">
        <v>5</v>
      </c>
      <c r="AE8" s="119"/>
      <c r="AF8" s="120"/>
      <c r="AG8" s="121" t="s">
        <v>6</v>
      </c>
      <c r="AH8" s="122"/>
      <c r="AI8" s="123"/>
      <c r="AJ8" s="1"/>
      <c r="AN8" t="s">
        <v>79</v>
      </c>
      <c r="AO8" t="s">
        <v>84</v>
      </c>
      <c r="AP8" t="s">
        <v>83</v>
      </c>
    </row>
    <row r="9" spans="1:4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 t="s">
        <v>1</v>
      </c>
      <c r="W9" s="7"/>
      <c r="X9" s="105"/>
      <c r="Y9" s="105"/>
      <c r="Z9" s="105"/>
      <c r="AA9" s="105"/>
      <c r="AB9" s="105"/>
      <c r="AC9" s="105"/>
      <c r="AD9" s="90"/>
      <c r="AE9" s="90"/>
      <c r="AF9" s="90"/>
      <c r="AG9" s="90"/>
      <c r="AH9" s="90"/>
      <c r="AI9" s="90"/>
      <c r="AJ9" s="1"/>
      <c r="AM9" t="s">
        <v>33</v>
      </c>
      <c r="AN9">
        <v>1570</v>
      </c>
      <c r="AO9">
        <v>310</v>
      </c>
      <c r="AP9">
        <v>360</v>
      </c>
    </row>
    <row r="10" spans="1:4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 t="s">
        <v>0</v>
      </c>
      <c r="W10" s="7"/>
      <c r="X10" s="75">
        <f>X82+AA82+AD82+AA10+$AN$5</f>
        <v>2020</v>
      </c>
      <c r="Y10" s="75"/>
      <c r="Z10" s="75"/>
      <c r="AA10" s="101">
        <v>100</v>
      </c>
      <c r="AB10" s="101"/>
      <c r="AC10" s="101"/>
      <c r="AD10" s="75">
        <f>AO5</f>
        <v>310</v>
      </c>
      <c r="AE10" s="75"/>
      <c r="AF10" s="75"/>
      <c r="AG10" s="75">
        <f>AP5</f>
        <v>360</v>
      </c>
      <c r="AH10" s="75"/>
      <c r="AI10" s="75"/>
      <c r="AJ10" s="1"/>
      <c r="AM10" t="s">
        <v>35</v>
      </c>
      <c r="AN10">
        <v>1670</v>
      </c>
      <c r="AO10">
        <v>310</v>
      </c>
      <c r="AP10">
        <v>360</v>
      </c>
    </row>
    <row r="11" spans="1:4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" t="s">
        <v>2</v>
      </c>
      <c r="W11" s="3"/>
      <c r="X11" s="107"/>
      <c r="Y11" s="108"/>
      <c r="Z11" s="108"/>
      <c r="AA11" s="107"/>
      <c r="AB11" s="108"/>
      <c r="AC11" s="108"/>
      <c r="AD11" s="90"/>
      <c r="AE11" s="90"/>
      <c r="AF11" s="90"/>
      <c r="AG11" s="90"/>
      <c r="AH11" s="90"/>
      <c r="AI11" s="90"/>
      <c r="AJ11" s="1"/>
      <c r="AM11" t="s">
        <v>34</v>
      </c>
      <c r="AN11">
        <v>1870</v>
      </c>
      <c r="AO11">
        <v>310</v>
      </c>
      <c r="AP11">
        <v>360</v>
      </c>
    </row>
    <row r="12" spans="1:3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48" t="s">
        <v>25</v>
      </c>
      <c r="W12" s="49"/>
      <c r="X12" s="50" t="s">
        <v>26</v>
      </c>
      <c r="Y12" s="51"/>
      <c r="Z12" s="51"/>
      <c r="AA12" s="50" t="s">
        <v>51</v>
      </c>
      <c r="AB12" s="51"/>
      <c r="AC12" s="51"/>
      <c r="AD12" s="109"/>
      <c r="AE12" s="110"/>
      <c r="AF12" s="110"/>
      <c r="AG12" s="111"/>
      <c r="AH12" s="110"/>
      <c r="AI12" s="110"/>
      <c r="AJ12" s="1"/>
    </row>
    <row r="13" spans="1:4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5"/>
      <c r="AB13" s="1"/>
      <c r="AC13" s="1"/>
      <c r="AD13" s="1"/>
      <c r="AE13" s="1"/>
      <c r="AF13" s="1"/>
      <c r="AG13" s="1"/>
      <c r="AH13" s="1"/>
      <c r="AI13" s="1"/>
      <c r="AJ13" s="1"/>
      <c r="AM13" t="s">
        <v>80</v>
      </c>
      <c r="AN13">
        <v>1550</v>
      </c>
      <c r="AO13">
        <v>300</v>
      </c>
      <c r="AP13">
        <v>350</v>
      </c>
    </row>
    <row r="14" spans="1:4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2" t="s">
        <v>3</v>
      </c>
      <c r="W14" s="5" t="s">
        <v>50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M14" t="s">
        <v>81</v>
      </c>
      <c r="AN14">
        <v>1550</v>
      </c>
      <c r="AO14">
        <v>300</v>
      </c>
      <c r="AP14">
        <v>350</v>
      </c>
    </row>
    <row r="15" spans="1:4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8" t="s">
        <v>4</v>
      </c>
      <c r="W15" s="5" t="s">
        <v>8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M15" t="s">
        <v>82</v>
      </c>
      <c r="AN15">
        <v>1550</v>
      </c>
      <c r="AO15">
        <v>300</v>
      </c>
      <c r="AP15">
        <v>350</v>
      </c>
    </row>
    <row r="16" spans="1:3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7" t="s">
        <v>5</v>
      </c>
      <c r="W16" s="5" t="s">
        <v>36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8" t="s">
        <v>6</v>
      </c>
      <c r="W17" s="5" t="s">
        <v>37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M17" t="s">
        <v>87</v>
      </c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M18" t="s">
        <v>88</v>
      </c>
    </row>
    <row r="19" spans="1:3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3" t="s">
        <v>29</v>
      </c>
      <c r="W19" s="13"/>
      <c r="X19" s="13"/>
      <c r="Y19" s="13"/>
      <c r="Z19" s="13"/>
      <c r="AA19" s="13"/>
      <c r="AB19" s="13"/>
      <c r="AC19" s="13"/>
      <c r="AD19" s="13"/>
      <c r="AE19" s="13"/>
      <c r="AF19" s="1"/>
      <c r="AG19" s="1"/>
      <c r="AH19" s="1"/>
      <c r="AI19" s="1"/>
      <c r="AJ19" s="1"/>
    </row>
    <row r="20" spans="1:3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91"/>
      <c r="AE20" s="91"/>
      <c r="AF20" s="1"/>
      <c r="AG20" s="91" t="s">
        <v>19</v>
      </c>
      <c r="AH20" s="91"/>
      <c r="AI20" s="1" t="s">
        <v>18</v>
      </c>
      <c r="AJ20" s="1"/>
    </row>
    <row r="21" spans="1:35" ht="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9" t="s">
        <v>38</v>
      </c>
      <c r="Y21" s="60"/>
      <c r="Z21" s="61"/>
      <c r="AA21" s="65" t="s">
        <v>9</v>
      </c>
      <c r="AB21" s="63"/>
      <c r="AC21" s="64"/>
      <c r="AD21" s="106" t="s">
        <v>10</v>
      </c>
      <c r="AE21" s="66"/>
      <c r="AF21" s="67"/>
      <c r="AG21" s="81" t="s">
        <v>11</v>
      </c>
      <c r="AH21" s="66"/>
      <c r="AI21" s="67"/>
    </row>
    <row r="22" spans="1:3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 t="s">
        <v>1</v>
      </c>
      <c r="W22" s="3"/>
      <c r="X22" s="69"/>
      <c r="Y22" s="70"/>
      <c r="Z22" s="70"/>
      <c r="AA22" s="69"/>
      <c r="AB22" s="70"/>
      <c r="AC22" s="70"/>
      <c r="AD22" s="69"/>
      <c r="AE22" s="70"/>
      <c r="AF22" s="71"/>
      <c r="AG22" s="69"/>
      <c r="AH22" s="70"/>
      <c r="AI22" s="71"/>
    </row>
    <row r="23" spans="1:3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 t="s">
        <v>0</v>
      </c>
      <c r="W23" s="3"/>
      <c r="X23" s="54">
        <v>1000</v>
      </c>
      <c r="Y23" s="55"/>
      <c r="Z23" s="55"/>
      <c r="AA23" s="54">
        <v>1000</v>
      </c>
      <c r="AB23" s="55"/>
      <c r="AC23" s="55"/>
      <c r="AD23" s="54">
        <v>400</v>
      </c>
      <c r="AE23" s="55"/>
      <c r="AF23" s="56"/>
      <c r="AG23" s="54">
        <v>470</v>
      </c>
      <c r="AH23" s="55"/>
      <c r="AI23" s="56"/>
    </row>
    <row r="24" spans="1:3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 t="s">
        <v>2</v>
      </c>
      <c r="W24" s="3"/>
      <c r="X24" s="57"/>
      <c r="Y24" s="58"/>
      <c r="Z24" s="58"/>
      <c r="AA24" s="57"/>
      <c r="AB24" s="58"/>
      <c r="AC24" s="58"/>
      <c r="AD24" s="57"/>
      <c r="AE24" s="58"/>
      <c r="AF24" s="58"/>
      <c r="AG24" s="57"/>
      <c r="AH24" s="58"/>
      <c r="AI24" s="58"/>
    </row>
    <row r="25" spans="1:3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8" t="s">
        <v>25</v>
      </c>
      <c r="W25" s="49"/>
      <c r="X25" s="90"/>
      <c r="Y25" s="90"/>
      <c r="Z25" s="90"/>
      <c r="AA25" s="90"/>
      <c r="AB25" s="90"/>
      <c r="AC25" s="90"/>
      <c r="AD25" s="50" t="s">
        <v>26</v>
      </c>
      <c r="AE25" s="51"/>
      <c r="AF25" s="51"/>
      <c r="AG25" s="77" t="s">
        <v>26</v>
      </c>
      <c r="AH25" s="78"/>
      <c r="AI25" s="79"/>
    </row>
    <row r="26" spans="1:3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9" t="s">
        <v>14</v>
      </c>
      <c r="W27" s="6" t="s">
        <v>30</v>
      </c>
      <c r="X27" s="1"/>
      <c r="Y27" s="1"/>
      <c r="Z27" s="1"/>
      <c r="AA27" s="1"/>
      <c r="AB27" s="1"/>
      <c r="AC27" s="1"/>
      <c r="AD27" s="1"/>
    </row>
    <row r="28" spans="1:3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0" t="s">
        <v>9</v>
      </c>
      <c r="W28" s="6" t="s">
        <v>31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8" t="s">
        <v>39</v>
      </c>
      <c r="W29" s="6" t="s">
        <v>56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2" t="s">
        <v>40</v>
      </c>
      <c r="W30" s="6" t="s">
        <v>55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2"/>
      <c r="W31" s="6"/>
      <c r="X31" s="1"/>
      <c r="Y31" s="1"/>
      <c r="Z31" s="1"/>
      <c r="AA31" s="1"/>
      <c r="AB31" s="1"/>
      <c r="AC31" s="1"/>
      <c r="AD31" s="1"/>
      <c r="AE31" s="1"/>
      <c r="AF31" s="1"/>
      <c r="AG31" s="91" t="s">
        <v>19</v>
      </c>
      <c r="AH31" s="91"/>
      <c r="AI31" s="1" t="s">
        <v>18</v>
      </c>
      <c r="AJ31" s="1"/>
    </row>
    <row r="32" spans="1:39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1"/>
      <c r="W32" s="6"/>
      <c r="X32" s="1"/>
      <c r="Y32" s="1"/>
      <c r="Z32" s="1"/>
      <c r="AA32" s="102" t="s">
        <v>12</v>
      </c>
      <c r="AB32" s="60"/>
      <c r="AC32" s="61"/>
      <c r="AD32" s="103" t="s">
        <v>13</v>
      </c>
      <c r="AE32" s="104"/>
      <c r="AF32" s="104"/>
      <c r="AG32" s="104" t="s">
        <v>57</v>
      </c>
      <c r="AH32" s="104"/>
      <c r="AI32" s="104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1"/>
      <c r="W33" s="6"/>
      <c r="X33" s="1"/>
      <c r="Y33" s="2" t="s">
        <v>1</v>
      </c>
      <c r="Z33" s="3"/>
      <c r="AA33" s="69"/>
      <c r="AB33" s="70"/>
      <c r="AC33" s="70"/>
      <c r="AD33" s="105"/>
      <c r="AE33" s="105"/>
      <c r="AF33" s="105"/>
      <c r="AG33" s="90"/>
      <c r="AH33" s="90"/>
      <c r="AI33" s="90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1"/>
      <c r="W34" s="6"/>
      <c r="X34" s="1"/>
      <c r="Y34" s="4" t="s">
        <v>0</v>
      </c>
      <c r="Z34" s="3"/>
      <c r="AA34" s="54">
        <v>10000</v>
      </c>
      <c r="AB34" s="55"/>
      <c r="AC34" s="55"/>
      <c r="AD34" s="101">
        <v>300</v>
      </c>
      <c r="AE34" s="101"/>
      <c r="AF34" s="101"/>
      <c r="AG34" s="101">
        <v>270</v>
      </c>
      <c r="AH34" s="101"/>
      <c r="AI34" s="101"/>
      <c r="AJ34" s="1"/>
      <c r="AK34" s="1"/>
      <c r="AL34" s="1"/>
      <c r="AM34" s="1"/>
    </row>
    <row r="35" spans="1:3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1"/>
      <c r="W35" s="6"/>
      <c r="X35" s="1"/>
      <c r="Y35" s="4" t="s">
        <v>2</v>
      </c>
      <c r="Z35" s="3"/>
      <c r="AA35" s="57"/>
      <c r="AB35" s="58"/>
      <c r="AC35" s="58"/>
      <c r="AD35" s="57"/>
      <c r="AE35" s="58"/>
      <c r="AF35" s="58"/>
      <c r="AG35" s="90"/>
      <c r="AH35" s="90"/>
      <c r="AI35" s="90"/>
      <c r="AJ35" s="1"/>
      <c r="AK35" s="1"/>
      <c r="AL35" s="1"/>
      <c r="AM35" s="1"/>
    </row>
    <row r="36" spans="1:3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1"/>
      <c r="W36" s="6"/>
      <c r="X36" s="1"/>
      <c r="Y36" s="48" t="s">
        <v>25</v>
      </c>
      <c r="Z36" s="49"/>
      <c r="AA36" s="90"/>
      <c r="AB36" s="90"/>
      <c r="AC36" s="90"/>
      <c r="AD36" s="77" t="s">
        <v>26</v>
      </c>
      <c r="AE36" s="78"/>
      <c r="AF36" s="79"/>
      <c r="AG36" s="1"/>
      <c r="AH36" s="1"/>
      <c r="AI36" s="1"/>
      <c r="AJ36" s="1"/>
      <c r="AK36" s="1"/>
      <c r="AL36" s="1"/>
      <c r="AM36" s="1"/>
    </row>
    <row r="37" spans="1:3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1"/>
      <c r="W37" s="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1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1"/>
      <c r="W39" s="6"/>
      <c r="X39" s="1"/>
      <c r="Y39" s="17" t="s">
        <v>41</v>
      </c>
      <c r="Z39" s="6" t="s">
        <v>58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1"/>
      <c r="W40" s="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1"/>
      <c r="W41" s="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 t="s">
        <v>68</v>
      </c>
      <c r="W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2" t="s">
        <v>69</v>
      </c>
      <c r="W43" s="6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3" t="s">
        <v>70</v>
      </c>
      <c r="W44" s="6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3" t="s">
        <v>71</v>
      </c>
      <c r="W45" s="6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1"/>
      <c r="W46" s="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7.25">
      <c r="A47" s="1"/>
      <c r="B47" s="23" t="s">
        <v>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1"/>
      <c r="W47" s="6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1"/>
      <c r="W48" s="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91" t="s">
        <v>19</v>
      </c>
      <c r="AE50" s="91"/>
      <c r="AF50" s="1" t="s">
        <v>18</v>
      </c>
      <c r="AG50" s="1"/>
      <c r="AH50" s="1"/>
      <c r="AI50" s="1"/>
      <c r="AJ50" s="1"/>
    </row>
    <row r="51" spans="1:3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2" t="s">
        <v>67</v>
      </c>
      <c r="Y51" s="93"/>
      <c r="Z51" s="94"/>
      <c r="AA51" s="95" t="s">
        <v>73</v>
      </c>
      <c r="AB51" s="96"/>
      <c r="AC51" s="97"/>
      <c r="AD51" s="98" t="s">
        <v>74</v>
      </c>
      <c r="AE51" s="99"/>
      <c r="AF51" s="100"/>
      <c r="AG51" s="1"/>
      <c r="AH51" s="1"/>
      <c r="AI51" s="1"/>
      <c r="AJ51" s="1"/>
    </row>
    <row r="52" spans="1:3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 t="s">
        <v>1</v>
      </c>
      <c r="W52" s="3"/>
      <c r="X52" s="84"/>
      <c r="Y52" s="85"/>
      <c r="Z52" s="86"/>
      <c r="AA52" s="84"/>
      <c r="AB52" s="85"/>
      <c r="AC52" s="86"/>
      <c r="AD52" s="84"/>
      <c r="AE52" s="85"/>
      <c r="AF52" s="86"/>
      <c r="AG52" s="1"/>
      <c r="AH52" s="1"/>
      <c r="AI52" s="1"/>
      <c r="AJ52" s="1"/>
    </row>
    <row r="53" spans="1:3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 t="s">
        <v>0</v>
      </c>
      <c r="W53" s="3"/>
      <c r="X53" s="87">
        <v>2500</v>
      </c>
      <c r="Y53" s="88"/>
      <c r="Z53" s="89"/>
      <c r="AA53" s="87">
        <v>1500</v>
      </c>
      <c r="AB53" s="88"/>
      <c r="AC53" s="89"/>
      <c r="AD53" s="87">
        <v>100</v>
      </c>
      <c r="AE53" s="88"/>
      <c r="AF53" s="89"/>
      <c r="AG53" s="1"/>
      <c r="AH53" s="1"/>
      <c r="AI53" s="1"/>
      <c r="AJ53" s="1"/>
    </row>
    <row r="54" spans="1:3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 t="s">
        <v>2</v>
      </c>
      <c r="W54" s="3"/>
      <c r="X54" s="72"/>
      <c r="Y54" s="73"/>
      <c r="Z54" s="74"/>
      <c r="AA54" s="72"/>
      <c r="AB54" s="73"/>
      <c r="AC54" s="74"/>
      <c r="AD54" s="72"/>
      <c r="AE54" s="73"/>
      <c r="AF54" s="74"/>
      <c r="AG54" s="1"/>
      <c r="AH54" s="1"/>
      <c r="AI54" s="1"/>
      <c r="AJ54" s="1"/>
    </row>
    <row r="55" spans="1:3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8" t="s">
        <v>25</v>
      </c>
      <c r="W55" s="49"/>
      <c r="X55" s="50" t="s">
        <v>27</v>
      </c>
      <c r="Y55" s="51"/>
      <c r="Z55" s="51"/>
      <c r="AA55" s="50" t="s">
        <v>27</v>
      </c>
      <c r="AB55" s="51"/>
      <c r="AC55" s="51"/>
      <c r="AD55" s="77" t="s">
        <v>27</v>
      </c>
      <c r="AE55" s="78"/>
      <c r="AF55" s="79"/>
      <c r="AG55" s="1"/>
      <c r="AH55" s="1"/>
      <c r="AI55" s="1"/>
      <c r="AJ55" s="1"/>
    </row>
    <row r="56" spans="1:3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8" t="s">
        <v>42</v>
      </c>
      <c r="W57" s="6" t="s">
        <v>16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2" t="s">
        <v>90</v>
      </c>
      <c r="W58" s="6" t="s">
        <v>17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7" t="s">
        <v>74</v>
      </c>
      <c r="W59" s="6" t="s">
        <v>7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AJ62" s="1"/>
    </row>
    <row r="63" spans="1:3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AJ63" s="1"/>
    </row>
    <row r="64" spans="1:3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J64" s="1"/>
    </row>
    <row r="65" spans="1:39" ht="17.25">
      <c r="A65" s="1"/>
      <c r="B65" s="23" t="s">
        <v>48</v>
      </c>
      <c r="C65" s="24"/>
      <c r="D65" s="23"/>
      <c r="E65" s="23"/>
      <c r="F65" s="23"/>
      <c r="G65" s="2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AM65" s="1"/>
    </row>
    <row r="66" spans="1:18" ht="13.5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35" ht="13.5">
      <c r="A67" s="1"/>
      <c r="B67" s="16"/>
      <c r="C67" s="16"/>
      <c r="D67" s="16"/>
      <c r="E67" s="1"/>
      <c r="F67" s="1"/>
      <c r="G67" s="1"/>
      <c r="H67" s="1"/>
      <c r="I67" s="1"/>
      <c r="J67" s="1"/>
      <c r="K67" s="1"/>
      <c r="L67" s="1"/>
      <c r="M67" s="16"/>
      <c r="N67" s="16"/>
      <c r="O67" s="16"/>
      <c r="P67" s="1"/>
      <c r="Q67" s="1"/>
      <c r="R67" s="1"/>
      <c r="AG67" s="80" t="s">
        <v>19</v>
      </c>
      <c r="AH67" s="80"/>
      <c r="AI67" s="16" t="s">
        <v>18</v>
      </c>
    </row>
    <row r="68" spans="2:35" ht="13.5">
      <c r="B68" s="14"/>
      <c r="C68" s="14"/>
      <c r="D68" s="14"/>
      <c r="M68" s="14"/>
      <c r="N68" s="14"/>
      <c r="O68" s="14"/>
      <c r="V68" s="16"/>
      <c r="W68" s="34"/>
      <c r="X68" s="37" t="s">
        <v>54</v>
      </c>
      <c r="Y68" s="38"/>
      <c r="Z68" s="38"/>
      <c r="AA68" s="38"/>
      <c r="AB68" s="38"/>
      <c r="AC68" s="39"/>
      <c r="AD68" s="40" t="s">
        <v>53</v>
      </c>
      <c r="AE68" s="41"/>
      <c r="AF68" s="28"/>
      <c r="AG68" s="73"/>
      <c r="AH68" s="73"/>
      <c r="AI68" s="39"/>
    </row>
    <row r="69" spans="2:35" ht="13.5" customHeight="1">
      <c r="B69" s="14"/>
      <c r="C69" s="14"/>
      <c r="D69" s="14"/>
      <c r="M69" s="14"/>
      <c r="N69" s="14"/>
      <c r="O69" s="14"/>
      <c r="V69" s="35"/>
      <c r="W69" s="36"/>
      <c r="X69" s="81" t="s">
        <v>60</v>
      </c>
      <c r="Y69" s="63"/>
      <c r="Z69" s="64"/>
      <c r="AA69" s="82" t="s">
        <v>59</v>
      </c>
      <c r="AB69" s="63"/>
      <c r="AC69" s="64"/>
      <c r="AD69" s="83" t="s">
        <v>61</v>
      </c>
      <c r="AE69" s="66"/>
      <c r="AF69" s="67"/>
      <c r="AG69" s="83" t="s">
        <v>62</v>
      </c>
      <c r="AH69" s="66"/>
      <c r="AI69" s="67"/>
    </row>
    <row r="70" spans="2:37" ht="13.5">
      <c r="B70" s="14"/>
      <c r="C70" s="14"/>
      <c r="D70" s="14"/>
      <c r="M70" s="14"/>
      <c r="N70" s="14"/>
      <c r="O70" s="14"/>
      <c r="V70" s="2" t="s">
        <v>1</v>
      </c>
      <c r="W70" s="3"/>
      <c r="X70" s="69"/>
      <c r="Y70" s="70"/>
      <c r="Z70" s="70"/>
      <c r="AA70" s="69"/>
      <c r="AB70" s="70"/>
      <c r="AC70" s="71"/>
      <c r="AD70" s="69"/>
      <c r="AE70" s="70"/>
      <c r="AF70" s="71"/>
      <c r="AG70" s="69"/>
      <c r="AH70" s="70"/>
      <c r="AI70" s="71"/>
      <c r="AJ70" s="1"/>
      <c r="AK70" s="1"/>
    </row>
    <row r="71" spans="2:37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V71" s="4" t="s">
        <v>0</v>
      </c>
      <c r="W71" s="3"/>
      <c r="X71" s="54">
        <v>2700</v>
      </c>
      <c r="Y71" s="55"/>
      <c r="Z71" s="55"/>
      <c r="AA71" s="54">
        <v>1700</v>
      </c>
      <c r="AB71" s="55"/>
      <c r="AC71" s="56"/>
      <c r="AD71" s="54">
        <v>2500</v>
      </c>
      <c r="AE71" s="55"/>
      <c r="AF71" s="56"/>
      <c r="AG71" s="54">
        <v>1500</v>
      </c>
      <c r="AH71" s="55"/>
      <c r="AI71" s="56"/>
      <c r="AJ71" s="1"/>
      <c r="AK71" s="1"/>
    </row>
    <row r="72" spans="2:3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V72" s="4" t="s">
        <v>2</v>
      </c>
      <c r="W72" s="3"/>
      <c r="X72" s="72"/>
      <c r="Y72" s="73"/>
      <c r="Z72" s="73"/>
      <c r="AA72" s="72"/>
      <c r="AB72" s="73"/>
      <c r="AC72" s="74"/>
      <c r="AD72" s="75"/>
      <c r="AE72" s="75"/>
      <c r="AF72" s="75"/>
      <c r="AG72" s="75"/>
      <c r="AH72" s="75"/>
      <c r="AI72" s="75"/>
    </row>
    <row r="73" spans="2:35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V73" s="48" t="s">
        <v>25</v>
      </c>
      <c r="W73" s="49"/>
      <c r="X73" s="50" t="s">
        <v>27</v>
      </c>
      <c r="Y73" s="51"/>
      <c r="Z73" s="51"/>
      <c r="AA73" s="50" t="s">
        <v>27</v>
      </c>
      <c r="AB73" s="51"/>
      <c r="AC73" s="76"/>
      <c r="AD73" s="77" t="s">
        <v>27</v>
      </c>
      <c r="AE73" s="78"/>
      <c r="AF73" s="79"/>
      <c r="AG73" s="77" t="s">
        <v>27</v>
      </c>
      <c r="AH73" s="78"/>
      <c r="AI73" s="79"/>
    </row>
    <row r="74" spans="2:27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V74" s="25"/>
      <c r="W74" s="26"/>
      <c r="X74" s="26"/>
      <c r="Y74" s="25"/>
      <c r="Z74" s="26"/>
      <c r="AA74" s="26"/>
    </row>
    <row r="75" spans="2:1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35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V79" s="1"/>
      <c r="W79" s="1"/>
      <c r="X79" s="1"/>
      <c r="Y79" s="1"/>
      <c r="Z79" s="1"/>
      <c r="AA79" s="1"/>
      <c r="AB79" s="1"/>
      <c r="AC79" s="1"/>
      <c r="AD79" s="29" t="s">
        <v>19</v>
      </c>
      <c r="AE79" s="29"/>
      <c r="AF79" s="1" t="s">
        <v>18</v>
      </c>
      <c r="AG79" s="29" t="s">
        <v>19</v>
      </c>
      <c r="AH79" s="29"/>
      <c r="AI79" s="1" t="s">
        <v>28</v>
      </c>
    </row>
    <row r="80" spans="2:36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V80" s="1"/>
      <c r="W80" s="1"/>
      <c r="X80" s="59" t="s">
        <v>63</v>
      </c>
      <c r="Y80" s="60"/>
      <c r="Z80" s="61"/>
      <c r="AA80" s="62" t="s">
        <v>64</v>
      </c>
      <c r="AB80" s="63"/>
      <c r="AC80" s="64"/>
      <c r="AD80" s="65">
        <v>21</v>
      </c>
      <c r="AE80" s="66"/>
      <c r="AF80" s="67"/>
      <c r="AG80" s="68" t="s">
        <v>49</v>
      </c>
      <c r="AH80" s="66"/>
      <c r="AI80" s="67"/>
      <c r="AJ80" s="1"/>
    </row>
    <row r="81" spans="2:35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V81" s="2" t="s">
        <v>1</v>
      </c>
      <c r="W81" s="3"/>
      <c r="X81" s="69"/>
      <c r="Y81" s="70"/>
      <c r="Z81" s="70"/>
      <c r="AA81" s="69"/>
      <c r="AB81" s="70"/>
      <c r="AC81" s="70"/>
      <c r="AD81" s="69"/>
      <c r="AE81" s="70"/>
      <c r="AF81" s="71"/>
      <c r="AG81" s="69"/>
      <c r="AH81" s="70"/>
      <c r="AI81" s="71"/>
    </row>
    <row r="82" spans="22:35" ht="13.5">
      <c r="V82" s="4" t="s">
        <v>0</v>
      </c>
      <c r="W82" s="3"/>
      <c r="X82" s="54">
        <v>100</v>
      </c>
      <c r="Y82" s="55"/>
      <c r="Z82" s="55"/>
      <c r="AA82" s="54">
        <v>50</v>
      </c>
      <c r="AB82" s="55"/>
      <c r="AC82" s="55"/>
      <c r="AD82" s="54">
        <v>100</v>
      </c>
      <c r="AE82" s="55"/>
      <c r="AF82" s="56"/>
      <c r="AG82" s="54">
        <v>4</v>
      </c>
      <c r="AH82" s="55"/>
      <c r="AI82" s="56"/>
    </row>
    <row r="83" spans="22:35" ht="15">
      <c r="V83" s="4" t="s">
        <v>2</v>
      </c>
      <c r="W83" s="3"/>
      <c r="X83" s="57"/>
      <c r="Y83" s="58"/>
      <c r="Z83" s="58"/>
      <c r="AA83" s="57"/>
      <c r="AB83" s="58"/>
      <c r="AC83" s="58"/>
      <c r="AD83" s="57"/>
      <c r="AE83" s="58"/>
      <c r="AF83" s="58"/>
      <c r="AG83" s="57"/>
      <c r="AH83" s="58"/>
      <c r="AI83" s="58"/>
    </row>
    <row r="84" spans="22:35" ht="15">
      <c r="V84" s="48" t="s">
        <v>25</v>
      </c>
      <c r="W84" s="49"/>
      <c r="X84" s="50" t="s">
        <v>27</v>
      </c>
      <c r="Y84" s="51"/>
      <c r="Z84" s="51"/>
      <c r="AA84" s="50" t="s">
        <v>27</v>
      </c>
      <c r="AB84" s="51"/>
      <c r="AC84" s="51"/>
      <c r="AD84" s="50" t="s">
        <v>27</v>
      </c>
      <c r="AE84" s="51"/>
      <c r="AF84" s="51"/>
      <c r="AG84" s="52" t="s">
        <v>27</v>
      </c>
      <c r="AH84" s="53"/>
      <c r="AI84" s="53"/>
    </row>
    <row r="85" spans="22:35" ht="15"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2:35" ht="15">
      <c r="V86" s="1"/>
      <c r="W86" s="8" t="s">
        <v>65</v>
      </c>
      <c r="X86" s="6" t="s">
        <v>23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2:35" ht="15">
      <c r="V87" s="1"/>
      <c r="W87" s="31" t="s">
        <v>66</v>
      </c>
      <c r="X87" s="6" t="s">
        <v>24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2:35" ht="15">
      <c r="V88" s="1"/>
      <c r="W88" s="11"/>
      <c r="X88" s="6" t="s">
        <v>15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</sheetData>
  <sheetProtection/>
  <mergeCells count="133">
    <mergeCell ref="U1:AE2"/>
    <mergeCell ref="AF1:AG3"/>
    <mergeCell ref="AH1:AI3"/>
    <mergeCell ref="U3:AE3"/>
    <mergeCell ref="A1:P3"/>
    <mergeCell ref="Q1:T2"/>
    <mergeCell ref="Q3:T3"/>
    <mergeCell ref="V6:W6"/>
    <mergeCell ref="X6:AA6"/>
    <mergeCell ref="AB6:AD6"/>
    <mergeCell ref="AF6:AH6"/>
    <mergeCell ref="AG7:AH7"/>
    <mergeCell ref="X8:Z8"/>
    <mergeCell ref="AA8:AC8"/>
    <mergeCell ref="AD8:AF8"/>
    <mergeCell ref="AG8:AI8"/>
    <mergeCell ref="X9:Z9"/>
    <mergeCell ref="AA9:AC9"/>
    <mergeCell ref="AD9:AF9"/>
    <mergeCell ref="AG9:AI9"/>
    <mergeCell ref="X10:Z10"/>
    <mergeCell ref="AA10:AC10"/>
    <mergeCell ref="AD10:AF10"/>
    <mergeCell ref="AG10:AI10"/>
    <mergeCell ref="X11:Z11"/>
    <mergeCell ref="AA11:AC11"/>
    <mergeCell ref="AD11:AF11"/>
    <mergeCell ref="AG11:AI11"/>
    <mergeCell ref="V12:W12"/>
    <mergeCell ref="X12:Z12"/>
    <mergeCell ref="AA12:AC12"/>
    <mergeCell ref="AD12:AF12"/>
    <mergeCell ref="AG12:AI12"/>
    <mergeCell ref="AD20:AE20"/>
    <mergeCell ref="AG20:AH20"/>
    <mergeCell ref="X21:Z21"/>
    <mergeCell ref="AA21:AC21"/>
    <mergeCell ref="AD21:AF21"/>
    <mergeCell ref="AG21:AI21"/>
    <mergeCell ref="X22:Z22"/>
    <mergeCell ref="AA22:AC22"/>
    <mergeCell ref="AD22:AF22"/>
    <mergeCell ref="AG22:AI22"/>
    <mergeCell ref="X23:Z23"/>
    <mergeCell ref="AA23:AC23"/>
    <mergeCell ref="AD23:AF23"/>
    <mergeCell ref="AG23:AI23"/>
    <mergeCell ref="X24:Z24"/>
    <mergeCell ref="AA24:AC24"/>
    <mergeCell ref="AD24:AF24"/>
    <mergeCell ref="AG24:AI24"/>
    <mergeCell ref="V25:W25"/>
    <mergeCell ref="X25:Z25"/>
    <mergeCell ref="AA25:AC25"/>
    <mergeCell ref="AD25:AF25"/>
    <mergeCell ref="AG25:AI25"/>
    <mergeCell ref="AG31:AH31"/>
    <mergeCell ref="AA32:AC32"/>
    <mergeCell ref="AD32:AF32"/>
    <mergeCell ref="AG32:AI32"/>
    <mergeCell ref="AA33:AC33"/>
    <mergeCell ref="AD33:AF33"/>
    <mergeCell ref="AG33:AI33"/>
    <mergeCell ref="AA34:AC34"/>
    <mergeCell ref="AD34:AF34"/>
    <mergeCell ref="AG34:AI34"/>
    <mergeCell ref="AA35:AC35"/>
    <mergeCell ref="AD35:AF35"/>
    <mergeCell ref="AG35:AI35"/>
    <mergeCell ref="Y36:Z36"/>
    <mergeCell ref="AA36:AC36"/>
    <mergeCell ref="AD36:AF36"/>
    <mergeCell ref="AD50:AE50"/>
    <mergeCell ref="X51:Z51"/>
    <mergeCell ref="AA51:AC51"/>
    <mergeCell ref="AD51:AF51"/>
    <mergeCell ref="X52:Z52"/>
    <mergeCell ref="AA52:AC52"/>
    <mergeCell ref="AD52:AF52"/>
    <mergeCell ref="X53:Z53"/>
    <mergeCell ref="AA53:AC53"/>
    <mergeCell ref="AD53:AF53"/>
    <mergeCell ref="X54:Z54"/>
    <mergeCell ref="AA54:AC54"/>
    <mergeCell ref="AD54:AF54"/>
    <mergeCell ref="V55:W55"/>
    <mergeCell ref="X55:Z55"/>
    <mergeCell ref="AA55:AC55"/>
    <mergeCell ref="AD55:AF55"/>
    <mergeCell ref="AG67:AH67"/>
    <mergeCell ref="AG68:AH68"/>
    <mergeCell ref="X69:Z69"/>
    <mergeCell ref="AA69:AC69"/>
    <mergeCell ref="AD69:AF69"/>
    <mergeCell ref="AG69:AI69"/>
    <mergeCell ref="X70:Z70"/>
    <mergeCell ref="AA70:AC70"/>
    <mergeCell ref="AD70:AF70"/>
    <mergeCell ref="AG70:AI70"/>
    <mergeCell ref="X71:Z71"/>
    <mergeCell ref="AA71:AC71"/>
    <mergeCell ref="AD71:AF71"/>
    <mergeCell ref="AG71:AI71"/>
    <mergeCell ref="AG81:AI81"/>
    <mergeCell ref="X72:Z72"/>
    <mergeCell ref="AA72:AC72"/>
    <mergeCell ref="AD72:AF72"/>
    <mergeCell ref="AG72:AI72"/>
    <mergeCell ref="V73:W73"/>
    <mergeCell ref="X73:Z73"/>
    <mergeCell ref="AA73:AC73"/>
    <mergeCell ref="AD73:AF73"/>
    <mergeCell ref="AG73:AI73"/>
    <mergeCell ref="AA83:AC83"/>
    <mergeCell ref="AD83:AF83"/>
    <mergeCell ref="AG83:AI83"/>
    <mergeCell ref="X80:Z80"/>
    <mergeCell ref="AA80:AC80"/>
    <mergeCell ref="AD80:AF80"/>
    <mergeCell ref="AG80:AI80"/>
    <mergeCell ref="X81:Z81"/>
    <mergeCell ref="AA81:AC81"/>
    <mergeCell ref="AD81:AF81"/>
    <mergeCell ref="V84:W84"/>
    <mergeCell ref="X84:Z84"/>
    <mergeCell ref="AA84:AC84"/>
    <mergeCell ref="AD84:AF84"/>
    <mergeCell ref="AG84:AI84"/>
    <mergeCell ref="X82:Z82"/>
    <mergeCell ref="AA82:AC82"/>
    <mergeCell ref="AD82:AF82"/>
    <mergeCell ref="AG82:AI82"/>
    <mergeCell ref="X83:Z83"/>
  </mergeCells>
  <dataValidations count="2">
    <dataValidation type="list" allowBlank="1" showInputMessage="1" showErrorMessage="1" sqref="X6:AA6">
      <formula1>$AM$9:$AM$15</formula1>
    </dataValidation>
    <dataValidation type="list" allowBlank="1" showInputMessage="1" showErrorMessage="1" sqref="AE6 AI6">
      <formula1>$AM$17:$AM$18</formula1>
    </dataValidation>
  </dataValidations>
  <printOptions/>
  <pageMargins left="0.6299212598425197" right="0.6299212598425197" top="0.7480314960629921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8"/>
  <sheetViews>
    <sheetView tabSelected="1" zoomScalePageLayoutView="0" workbookViewId="0" topLeftCell="A43">
      <selection activeCell="V57" sqref="V57"/>
    </sheetView>
  </sheetViews>
  <sheetFormatPr defaultColWidth="9.140625" defaultRowHeight="15"/>
  <cols>
    <col min="1" max="38" width="4.00390625" style="0" customWidth="1"/>
    <col min="39" max="39" width="17.421875" style="0" bestFit="1" customWidth="1"/>
    <col min="40" max="42" width="7.140625" style="0" bestFit="1" customWidth="1"/>
    <col min="43" max="61" width="4.00390625" style="0" customWidth="1"/>
  </cols>
  <sheetData>
    <row r="1" spans="1:36" ht="13.5" customHeight="1">
      <c r="A1" s="132" t="s">
        <v>78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41" t="s">
        <v>77</v>
      </c>
      <c r="R1" s="142"/>
      <c r="S1" s="142"/>
      <c r="T1" s="143"/>
      <c r="U1" s="124" t="s">
        <v>21</v>
      </c>
      <c r="V1" s="125"/>
      <c r="W1" s="125"/>
      <c r="X1" s="125"/>
      <c r="Y1" s="125"/>
      <c r="Z1" s="125"/>
      <c r="AA1" s="125"/>
      <c r="AB1" s="125"/>
      <c r="AC1" s="125"/>
      <c r="AD1" s="125"/>
      <c r="AE1" s="126"/>
      <c r="AF1" s="74" t="s">
        <v>20</v>
      </c>
      <c r="AG1" s="72"/>
      <c r="AH1" s="75">
        <v>7</v>
      </c>
      <c r="AI1" s="75"/>
      <c r="AJ1" s="1"/>
    </row>
    <row r="2" spans="1:36" ht="13.5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  <c r="Q2" s="144"/>
      <c r="R2" s="145"/>
      <c r="S2" s="145"/>
      <c r="T2" s="146"/>
      <c r="U2" s="127"/>
      <c r="V2" s="91"/>
      <c r="W2" s="91"/>
      <c r="X2" s="91"/>
      <c r="Y2" s="91"/>
      <c r="Z2" s="91"/>
      <c r="AA2" s="91"/>
      <c r="AB2" s="91"/>
      <c r="AC2" s="91"/>
      <c r="AD2" s="91"/>
      <c r="AE2" s="128"/>
      <c r="AF2" s="74"/>
      <c r="AG2" s="72"/>
      <c r="AH2" s="75"/>
      <c r="AI2" s="75"/>
      <c r="AJ2" s="1"/>
    </row>
    <row r="3" spans="1:36" ht="14.2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  <c r="Q3" s="72" t="s">
        <v>76</v>
      </c>
      <c r="R3" s="73"/>
      <c r="S3" s="73"/>
      <c r="T3" s="74"/>
      <c r="U3" s="129" t="s">
        <v>22</v>
      </c>
      <c r="V3" s="130"/>
      <c r="W3" s="130"/>
      <c r="X3" s="130"/>
      <c r="Y3" s="130"/>
      <c r="Z3" s="130"/>
      <c r="AA3" s="130"/>
      <c r="AB3" s="130"/>
      <c r="AC3" s="130"/>
      <c r="AD3" s="130"/>
      <c r="AE3" s="131"/>
      <c r="AF3" s="74"/>
      <c r="AG3" s="72"/>
      <c r="AH3" s="75"/>
      <c r="AI3" s="75"/>
      <c r="AJ3" s="1"/>
    </row>
    <row r="4" spans="1:36" ht="14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45"/>
      <c r="AG4" s="45"/>
      <c r="AH4" s="45"/>
      <c r="AI4" s="45"/>
      <c r="AJ4" s="1"/>
    </row>
    <row r="5" spans="1:42" ht="14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9"/>
      <c r="O5" s="19"/>
      <c r="P5" s="19"/>
      <c r="Q5" s="19"/>
      <c r="R5" s="19"/>
      <c r="S5" s="19"/>
      <c r="T5" s="19"/>
      <c r="U5" s="20"/>
      <c r="V5" s="42" t="s">
        <v>75</v>
      </c>
      <c r="W5" s="20"/>
      <c r="X5" s="20"/>
      <c r="Y5" s="20"/>
      <c r="Z5" s="20"/>
      <c r="AA5" s="20"/>
      <c r="AB5" s="45"/>
      <c r="AC5" s="45"/>
      <c r="AD5" s="45"/>
      <c r="AE5" s="45"/>
      <c r="AF5" s="21"/>
      <c r="AG5" s="21"/>
      <c r="AH5" s="21"/>
      <c r="AI5" s="21"/>
      <c r="AJ5" s="1"/>
      <c r="AM5" t="str">
        <f>X6</f>
        <v>フジクリーンCE-7</v>
      </c>
      <c r="AN5">
        <f>VLOOKUP($AM$5,$AM$9:$AP$15,2,0)</f>
        <v>1670</v>
      </c>
      <c r="AO5">
        <f>VLOOKUP($AM$5,$AM$9:$AP$15,3,0)</f>
        <v>310</v>
      </c>
      <c r="AP5">
        <f>VLOOKUP($AM$5,$AM$9:$AP$15,4,0)</f>
        <v>360</v>
      </c>
    </row>
    <row r="6" spans="1:3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2" t="s">
        <v>32</v>
      </c>
      <c r="W6" s="73"/>
      <c r="X6" s="87" t="s">
        <v>89</v>
      </c>
      <c r="Y6" s="88"/>
      <c r="Z6" s="88"/>
      <c r="AA6" s="89"/>
      <c r="AB6" s="75" t="s">
        <v>45</v>
      </c>
      <c r="AC6" s="75"/>
      <c r="AD6" s="75"/>
      <c r="AE6" s="46" t="s">
        <v>52</v>
      </c>
      <c r="AF6" s="75" t="s">
        <v>46</v>
      </c>
      <c r="AG6" s="75"/>
      <c r="AH6" s="75"/>
      <c r="AI6" s="46" t="s">
        <v>52</v>
      </c>
      <c r="AJ6" s="1"/>
    </row>
    <row r="7" spans="1:4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G7" s="91" t="s">
        <v>19</v>
      </c>
      <c r="AH7" s="91"/>
      <c r="AI7" s="1" t="s">
        <v>18</v>
      </c>
      <c r="AJ7" s="1"/>
      <c r="AM7" t="s">
        <v>79</v>
      </c>
      <c r="AO7" s="47" t="s">
        <v>85</v>
      </c>
      <c r="AP7" s="47" t="s">
        <v>86</v>
      </c>
    </row>
    <row r="8" spans="1:4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12" t="s">
        <v>3</v>
      </c>
      <c r="Y8" s="113"/>
      <c r="Z8" s="114"/>
      <c r="AA8" s="115" t="s">
        <v>4</v>
      </c>
      <c r="AB8" s="116"/>
      <c r="AC8" s="117"/>
      <c r="AD8" s="118" t="s">
        <v>5</v>
      </c>
      <c r="AE8" s="119"/>
      <c r="AF8" s="120"/>
      <c r="AG8" s="121" t="s">
        <v>6</v>
      </c>
      <c r="AH8" s="122"/>
      <c r="AI8" s="123"/>
      <c r="AJ8" s="1"/>
      <c r="AN8" t="s">
        <v>79</v>
      </c>
      <c r="AO8" t="s">
        <v>84</v>
      </c>
      <c r="AP8" t="s">
        <v>83</v>
      </c>
    </row>
    <row r="9" spans="1:4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 t="s">
        <v>1</v>
      </c>
      <c r="W9" s="7"/>
      <c r="X9" s="154">
        <f>X81+AA81+AD81+AA9+$AN$5</f>
        <v>2025</v>
      </c>
      <c r="Y9" s="154"/>
      <c r="Z9" s="154"/>
      <c r="AA9" s="153">
        <v>95</v>
      </c>
      <c r="AB9" s="153"/>
      <c r="AC9" s="153"/>
      <c r="AD9" s="90"/>
      <c r="AE9" s="90"/>
      <c r="AF9" s="90"/>
      <c r="AG9" s="90"/>
      <c r="AH9" s="90"/>
      <c r="AI9" s="90"/>
      <c r="AJ9" s="1"/>
      <c r="AM9" t="s">
        <v>33</v>
      </c>
      <c r="AN9">
        <v>1570</v>
      </c>
      <c r="AO9">
        <v>310</v>
      </c>
      <c r="AP9">
        <v>360</v>
      </c>
    </row>
    <row r="10" spans="1:4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 t="s">
        <v>0</v>
      </c>
      <c r="W10" s="7"/>
      <c r="X10" s="75">
        <f>X82+AA82+AD82+AA10+$AN$5</f>
        <v>2020</v>
      </c>
      <c r="Y10" s="75"/>
      <c r="Z10" s="75"/>
      <c r="AA10" s="101">
        <v>100</v>
      </c>
      <c r="AB10" s="101"/>
      <c r="AC10" s="101"/>
      <c r="AD10" s="75">
        <f>AO5</f>
        <v>310</v>
      </c>
      <c r="AE10" s="75"/>
      <c r="AF10" s="75"/>
      <c r="AG10" s="75">
        <f>AP5</f>
        <v>360</v>
      </c>
      <c r="AH10" s="75"/>
      <c r="AI10" s="75"/>
      <c r="AJ10" s="1"/>
      <c r="AM10" t="s">
        <v>35</v>
      </c>
      <c r="AN10">
        <v>1670</v>
      </c>
      <c r="AO10">
        <v>310</v>
      </c>
      <c r="AP10">
        <v>360</v>
      </c>
    </row>
    <row r="11" spans="1:4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" t="s">
        <v>2</v>
      </c>
      <c r="W11" s="3"/>
      <c r="X11" s="107">
        <f>X9-X10</f>
        <v>5</v>
      </c>
      <c r="Y11" s="108"/>
      <c r="Z11" s="108"/>
      <c r="AA11" s="107">
        <f>AA9-AA10</f>
        <v>-5</v>
      </c>
      <c r="AB11" s="108"/>
      <c r="AC11" s="108"/>
      <c r="AD11" s="90"/>
      <c r="AE11" s="90"/>
      <c r="AF11" s="90"/>
      <c r="AG11" s="90"/>
      <c r="AH11" s="90"/>
      <c r="AI11" s="90"/>
      <c r="AJ11" s="1"/>
      <c r="AM11" t="s">
        <v>34</v>
      </c>
      <c r="AN11">
        <v>1870</v>
      </c>
      <c r="AO11">
        <v>310</v>
      </c>
      <c r="AP11">
        <v>360</v>
      </c>
    </row>
    <row r="12" spans="1:3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48" t="s">
        <v>25</v>
      </c>
      <c r="W12" s="49"/>
      <c r="X12" s="50" t="s">
        <v>26</v>
      </c>
      <c r="Y12" s="51"/>
      <c r="Z12" s="51"/>
      <c r="AA12" s="50" t="s">
        <v>51</v>
      </c>
      <c r="AB12" s="51"/>
      <c r="AC12" s="51"/>
      <c r="AD12" s="109"/>
      <c r="AE12" s="110"/>
      <c r="AF12" s="110"/>
      <c r="AG12" s="111"/>
      <c r="AH12" s="110"/>
      <c r="AI12" s="110"/>
      <c r="AJ12" s="1"/>
    </row>
    <row r="13" spans="1:4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5"/>
      <c r="AB13" s="1"/>
      <c r="AC13" s="1"/>
      <c r="AD13" s="1"/>
      <c r="AE13" s="1"/>
      <c r="AF13" s="1"/>
      <c r="AG13" s="1"/>
      <c r="AH13" s="1"/>
      <c r="AI13" s="1"/>
      <c r="AJ13" s="1"/>
      <c r="AM13" t="s">
        <v>80</v>
      </c>
      <c r="AN13">
        <v>1550</v>
      </c>
      <c r="AO13">
        <v>300</v>
      </c>
      <c r="AP13">
        <v>350</v>
      </c>
    </row>
    <row r="14" spans="1:4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2" t="s">
        <v>3</v>
      </c>
      <c r="W14" s="5" t="s">
        <v>50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M14" t="s">
        <v>81</v>
      </c>
      <c r="AN14">
        <v>1550</v>
      </c>
      <c r="AO14">
        <v>300</v>
      </c>
      <c r="AP14">
        <v>350</v>
      </c>
    </row>
    <row r="15" spans="1:4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8" t="s">
        <v>4</v>
      </c>
      <c r="W15" s="5" t="s">
        <v>8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M15" t="s">
        <v>82</v>
      </c>
      <c r="AN15">
        <v>1550</v>
      </c>
      <c r="AO15">
        <v>300</v>
      </c>
      <c r="AP15">
        <v>350</v>
      </c>
    </row>
    <row r="16" spans="1:3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7" t="s">
        <v>5</v>
      </c>
      <c r="W16" s="5" t="s">
        <v>36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8" t="s">
        <v>6</v>
      </c>
      <c r="W17" s="5" t="s">
        <v>37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M17" t="s">
        <v>87</v>
      </c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M18" t="s">
        <v>88</v>
      </c>
    </row>
    <row r="19" spans="1:3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3" t="s">
        <v>29</v>
      </c>
      <c r="W19" s="13"/>
      <c r="X19" s="13"/>
      <c r="Y19" s="13"/>
      <c r="Z19" s="13"/>
      <c r="AA19" s="13"/>
      <c r="AB19" s="13"/>
      <c r="AC19" s="13"/>
      <c r="AD19" s="13"/>
      <c r="AE19" s="13"/>
      <c r="AF19" s="1"/>
      <c r="AG19" s="1"/>
      <c r="AH19" s="1"/>
      <c r="AI19" s="1"/>
      <c r="AJ19" s="1"/>
    </row>
    <row r="20" spans="1:3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91"/>
      <c r="AE20" s="91"/>
      <c r="AF20" s="1"/>
      <c r="AG20" s="91" t="s">
        <v>19</v>
      </c>
      <c r="AH20" s="91"/>
      <c r="AI20" s="1" t="s">
        <v>18</v>
      </c>
      <c r="AJ20" s="1"/>
    </row>
    <row r="21" spans="1:35" ht="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9" t="s">
        <v>38</v>
      </c>
      <c r="Y21" s="60"/>
      <c r="Z21" s="61"/>
      <c r="AA21" s="65" t="s">
        <v>9</v>
      </c>
      <c r="AB21" s="63"/>
      <c r="AC21" s="64"/>
      <c r="AD21" s="106" t="s">
        <v>10</v>
      </c>
      <c r="AE21" s="66"/>
      <c r="AF21" s="67"/>
      <c r="AG21" s="81" t="s">
        <v>11</v>
      </c>
      <c r="AH21" s="66"/>
      <c r="AI21" s="67"/>
    </row>
    <row r="22" spans="1:3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 t="s">
        <v>1</v>
      </c>
      <c r="W22" s="3"/>
      <c r="X22" s="147">
        <v>1500</v>
      </c>
      <c r="Y22" s="148"/>
      <c r="Z22" s="148"/>
      <c r="AA22" s="147">
        <v>800</v>
      </c>
      <c r="AB22" s="148"/>
      <c r="AC22" s="148"/>
      <c r="AD22" s="147">
        <v>390</v>
      </c>
      <c r="AE22" s="148"/>
      <c r="AF22" s="149"/>
      <c r="AG22" s="147">
        <v>465</v>
      </c>
      <c r="AH22" s="148"/>
      <c r="AI22" s="149"/>
    </row>
    <row r="23" spans="1:3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 t="s">
        <v>0</v>
      </c>
      <c r="W23" s="3"/>
      <c r="X23" s="54">
        <v>1000</v>
      </c>
      <c r="Y23" s="55"/>
      <c r="Z23" s="55"/>
      <c r="AA23" s="54">
        <v>1000</v>
      </c>
      <c r="AB23" s="55"/>
      <c r="AC23" s="55"/>
      <c r="AD23" s="54">
        <v>400</v>
      </c>
      <c r="AE23" s="55"/>
      <c r="AF23" s="56"/>
      <c r="AG23" s="54">
        <v>470</v>
      </c>
      <c r="AH23" s="55"/>
      <c r="AI23" s="56"/>
    </row>
    <row r="24" spans="1:3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 t="s">
        <v>2</v>
      </c>
      <c r="W24" s="3"/>
      <c r="X24" s="57">
        <f>X22-X23</f>
        <v>500</v>
      </c>
      <c r="Y24" s="58"/>
      <c r="Z24" s="58"/>
      <c r="AA24" s="57">
        <f>AA22-AA23</f>
        <v>-200</v>
      </c>
      <c r="AB24" s="58"/>
      <c r="AC24" s="58"/>
      <c r="AD24" s="57">
        <f>AD22-AD23</f>
        <v>-10</v>
      </c>
      <c r="AE24" s="58"/>
      <c r="AF24" s="58"/>
      <c r="AG24" s="57">
        <f>AG22-AG23</f>
        <v>-5</v>
      </c>
      <c r="AH24" s="58"/>
      <c r="AI24" s="58"/>
    </row>
    <row r="25" spans="1:3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8" t="s">
        <v>25</v>
      </c>
      <c r="W25" s="49"/>
      <c r="X25" s="90"/>
      <c r="Y25" s="90"/>
      <c r="Z25" s="90"/>
      <c r="AA25" s="90"/>
      <c r="AB25" s="90"/>
      <c r="AC25" s="90"/>
      <c r="AD25" s="50" t="s">
        <v>26</v>
      </c>
      <c r="AE25" s="51"/>
      <c r="AF25" s="51"/>
      <c r="AG25" s="77" t="s">
        <v>26</v>
      </c>
      <c r="AH25" s="78"/>
      <c r="AI25" s="79"/>
    </row>
    <row r="26" spans="1:3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9" t="s">
        <v>14</v>
      </c>
      <c r="W27" s="6" t="s">
        <v>30</v>
      </c>
      <c r="X27" s="1"/>
      <c r="Y27" s="1"/>
      <c r="Z27" s="1"/>
      <c r="AA27" s="1"/>
      <c r="AB27" s="1"/>
      <c r="AC27" s="1"/>
      <c r="AD27" s="1"/>
    </row>
    <row r="28" spans="1:3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0" t="s">
        <v>9</v>
      </c>
      <c r="W28" s="6" t="s">
        <v>31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8" t="s">
        <v>39</v>
      </c>
      <c r="W29" s="6" t="s">
        <v>56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2" t="s">
        <v>40</v>
      </c>
      <c r="W30" s="6" t="s">
        <v>55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2"/>
      <c r="W31" s="6"/>
      <c r="X31" s="1"/>
      <c r="Y31" s="1"/>
      <c r="Z31" s="1"/>
      <c r="AA31" s="1"/>
      <c r="AB31" s="1"/>
      <c r="AC31" s="1"/>
      <c r="AD31" s="1"/>
      <c r="AE31" s="1"/>
      <c r="AF31" s="1"/>
      <c r="AG31" s="91" t="s">
        <v>19</v>
      </c>
      <c r="AH31" s="91"/>
      <c r="AI31" s="1" t="s">
        <v>18</v>
      </c>
      <c r="AJ31" s="1"/>
    </row>
    <row r="32" spans="1:39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1"/>
      <c r="W32" s="6"/>
      <c r="X32" s="1"/>
      <c r="Y32" s="1"/>
      <c r="Z32" s="1"/>
      <c r="AA32" s="102" t="s">
        <v>12</v>
      </c>
      <c r="AB32" s="60"/>
      <c r="AC32" s="61"/>
      <c r="AD32" s="103" t="s">
        <v>13</v>
      </c>
      <c r="AE32" s="104"/>
      <c r="AF32" s="104"/>
      <c r="AG32" s="104" t="s">
        <v>44</v>
      </c>
      <c r="AH32" s="104"/>
      <c r="AI32" s="104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1"/>
      <c r="W33" s="6"/>
      <c r="X33" s="1"/>
      <c r="Y33" s="2" t="s">
        <v>1</v>
      </c>
      <c r="Z33" s="3"/>
      <c r="AA33" s="147">
        <v>10500</v>
      </c>
      <c r="AB33" s="148"/>
      <c r="AC33" s="148"/>
      <c r="AD33" s="153">
        <v>290</v>
      </c>
      <c r="AE33" s="153"/>
      <c r="AF33" s="153"/>
      <c r="AG33" s="90"/>
      <c r="AH33" s="90"/>
      <c r="AI33" s="90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1"/>
      <c r="W34" s="6"/>
      <c r="X34" s="1"/>
      <c r="Y34" s="4" t="s">
        <v>0</v>
      </c>
      <c r="Z34" s="3"/>
      <c r="AA34" s="54">
        <v>10000</v>
      </c>
      <c r="AB34" s="55"/>
      <c r="AC34" s="55"/>
      <c r="AD34" s="101">
        <v>300</v>
      </c>
      <c r="AE34" s="101"/>
      <c r="AF34" s="101"/>
      <c r="AG34" s="101">
        <v>270</v>
      </c>
      <c r="AH34" s="101"/>
      <c r="AI34" s="101"/>
      <c r="AJ34" s="1"/>
      <c r="AK34" s="1"/>
      <c r="AL34" s="1"/>
      <c r="AM34" s="1"/>
    </row>
    <row r="35" spans="1:3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1"/>
      <c r="W35" s="6"/>
      <c r="X35" s="1"/>
      <c r="Y35" s="4" t="s">
        <v>2</v>
      </c>
      <c r="Z35" s="3"/>
      <c r="AA35" s="57">
        <f>AA33-AA34</f>
        <v>500</v>
      </c>
      <c r="AB35" s="58"/>
      <c r="AC35" s="58"/>
      <c r="AD35" s="57">
        <f>AD33-AD34</f>
        <v>-10</v>
      </c>
      <c r="AE35" s="58"/>
      <c r="AF35" s="58"/>
      <c r="AG35" s="90"/>
      <c r="AH35" s="90"/>
      <c r="AI35" s="90"/>
      <c r="AJ35" s="1"/>
      <c r="AK35" s="1"/>
      <c r="AL35" s="1"/>
      <c r="AM35" s="1"/>
    </row>
    <row r="36" spans="1:3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1"/>
      <c r="W36" s="6"/>
      <c r="X36" s="1"/>
      <c r="Y36" s="48" t="s">
        <v>25</v>
      </c>
      <c r="Z36" s="49"/>
      <c r="AA36" s="90"/>
      <c r="AB36" s="90"/>
      <c r="AC36" s="90"/>
      <c r="AD36" s="77" t="s">
        <v>26</v>
      </c>
      <c r="AE36" s="78"/>
      <c r="AF36" s="79"/>
      <c r="AG36" s="1"/>
      <c r="AH36" s="1"/>
      <c r="AI36" s="1"/>
      <c r="AJ36" s="1"/>
      <c r="AK36" s="1"/>
      <c r="AL36" s="1"/>
      <c r="AM36" s="1"/>
    </row>
    <row r="37" spans="1:3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1"/>
      <c r="W37" s="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1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1"/>
      <c r="W39" s="6"/>
      <c r="X39" s="1"/>
      <c r="Y39" s="17" t="s">
        <v>41</v>
      </c>
      <c r="Z39" s="6" t="s">
        <v>58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1"/>
      <c r="W40" s="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1"/>
      <c r="W41" s="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 t="s">
        <v>68</v>
      </c>
      <c r="W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2" t="s">
        <v>69</v>
      </c>
      <c r="W43" s="6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3" t="s">
        <v>70</v>
      </c>
      <c r="W44" s="6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3" t="s">
        <v>71</v>
      </c>
      <c r="W45" s="6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1"/>
      <c r="W46" s="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7.25">
      <c r="A47" s="1"/>
      <c r="B47" s="23" t="s">
        <v>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1"/>
      <c r="W47" s="6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1"/>
      <c r="W48" s="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91" t="s">
        <v>19</v>
      </c>
      <c r="AE50" s="91"/>
      <c r="AF50" s="1" t="s">
        <v>18</v>
      </c>
      <c r="AG50" s="1"/>
      <c r="AH50" s="1"/>
      <c r="AI50" s="1"/>
      <c r="AJ50" s="1"/>
    </row>
    <row r="51" spans="1:3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2" t="s">
        <v>67</v>
      </c>
      <c r="Y51" s="93"/>
      <c r="Z51" s="94"/>
      <c r="AA51" s="95" t="s">
        <v>43</v>
      </c>
      <c r="AB51" s="96"/>
      <c r="AC51" s="97"/>
      <c r="AD51" s="98" t="s">
        <v>74</v>
      </c>
      <c r="AE51" s="99"/>
      <c r="AF51" s="100"/>
      <c r="AG51" s="1"/>
      <c r="AH51" s="1"/>
      <c r="AI51" s="1"/>
      <c r="AJ51" s="1"/>
    </row>
    <row r="52" spans="1:3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 t="s">
        <v>1</v>
      </c>
      <c r="W52" s="3"/>
      <c r="X52" s="150">
        <v>2520</v>
      </c>
      <c r="Y52" s="151"/>
      <c r="Z52" s="152"/>
      <c r="AA52" s="150">
        <v>1520</v>
      </c>
      <c r="AB52" s="151"/>
      <c r="AC52" s="152"/>
      <c r="AD52" s="150">
        <v>100</v>
      </c>
      <c r="AE52" s="151"/>
      <c r="AF52" s="152"/>
      <c r="AG52" s="1"/>
      <c r="AH52" s="1"/>
      <c r="AI52" s="1"/>
      <c r="AJ52" s="1"/>
    </row>
    <row r="53" spans="1:3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 t="s">
        <v>0</v>
      </c>
      <c r="W53" s="3"/>
      <c r="X53" s="87">
        <v>2500</v>
      </c>
      <c r="Y53" s="88"/>
      <c r="Z53" s="89"/>
      <c r="AA53" s="87">
        <v>1500</v>
      </c>
      <c r="AB53" s="88"/>
      <c r="AC53" s="89"/>
      <c r="AD53" s="87">
        <v>100</v>
      </c>
      <c r="AE53" s="88"/>
      <c r="AF53" s="89"/>
      <c r="AG53" s="1"/>
      <c r="AH53" s="1"/>
      <c r="AI53" s="1"/>
      <c r="AJ53" s="1"/>
    </row>
    <row r="54" spans="1:3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 t="s">
        <v>2</v>
      </c>
      <c r="W54" s="3"/>
      <c r="X54" s="72">
        <f>X52-X53</f>
        <v>20</v>
      </c>
      <c r="Y54" s="73"/>
      <c r="Z54" s="74"/>
      <c r="AA54" s="72">
        <f>AA52-AA53</f>
        <v>20</v>
      </c>
      <c r="AB54" s="73"/>
      <c r="AC54" s="74"/>
      <c r="AD54" s="72">
        <f>AD52-AD53</f>
        <v>0</v>
      </c>
      <c r="AE54" s="73"/>
      <c r="AF54" s="74"/>
      <c r="AG54" s="1"/>
      <c r="AH54" s="1"/>
      <c r="AI54" s="1"/>
      <c r="AJ54" s="1"/>
    </row>
    <row r="55" spans="1:3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8" t="s">
        <v>25</v>
      </c>
      <c r="W55" s="49"/>
      <c r="X55" s="50" t="s">
        <v>27</v>
      </c>
      <c r="Y55" s="51"/>
      <c r="Z55" s="51"/>
      <c r="AA55" s="50" t="s">
        <v>27</v>
      </c>
      <c r="AB55" s="51"/>
      <c r="AC55" s="51"/>
      <c r="AD55" s="77" t="s">
        <v>27</v>
      </c>
      <c r="AE55" s="78"/>
      <c r="AF55" s="79"/>
      <c r="AG55" s="1"/>
      <c r="AH55" s="1"/>
      <c r="AI55" s="1"/>
      <c r="AJ55" s="1"/>
    </row>
    <row r="56" spans="1:3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8" t="s">
        <v>42</v>
      </c>
      <c r="W57" s="6" t="s">
        <v>16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2" t="s">
        <v>91</v>
      </c>
      <c r="W58" s="6" t="s">
        <v>17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7" t="s">
        <v>74</v>
      </c>
      <c r="W59" s="6" t="s">
        <v>7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AJ62" s="1"/>
    </row>
    <row r="63" spans="1:3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AJ63" s="1"/>
    </row>
    <row r="64" spans="1:3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J64" s="1"/>
    </row>
    <row r="65" spans="1:39" ht="17.25">
      <c r="A65" s="1"/>
      <c r="B65" s="23" t="s">
        <v>48</v>
      </c>
      <c r="C65" s="24"/>
      <c r="D65" s="23"/>
      <c r="E65" s="23"/>
      <c r="F65" s="23"/>
      <c r="G65" s="2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AM65" s="1"/>
    </row>
    <row r="66" spans="1:18" ht="13.5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35" ht="13.5">
      <c r="A67" s="1"/>
      <c r="B67" s="16"/>
      <c r="C67" s="16"/>
      <c r="D67" s="16"/>
      <c r="E67" s="1"/>
      <c r="F67" s="1"/>
      <c r="G67" s="1"/>
      <c r="H67" s="1"/>
      <c r="I67" s="1"/>
      <c r="J67" s="1"/>
      <c r="K67" s="1"/>
      <c r="L67" s="1"/>
      <c r="M67" s="16"/>
      <c r="N67" s="16"/>
      <c r="O67" s="16"/>
      <c r="P67" s="1"/>
      <c r="Q67" s="1"/>
      <c r="R67" s="1"/>
      <c r="AG67" s="80" t="s">
        <v>19</v>
      </c>
      <c r="AH67" s="80"/>
      <c r="AI67" s="16" t="s">
        <v>18</v>
      </c>
    </row>
    <row r="68" spans="2:35" ht="13.5">
      <c r="B68" s="14"/>
      <c r="C68" s="14"/>
      <c r="D68" s="14"/>
      <c r="M68" s="14"/>
      <c r="N68" s="14"/>
      <c r="O68" s="14"/>
      <c r="V68" s="16"/>
      <c r="W68" s="34"/>
      <c r="X68" s="37" t="s">
        <v>54</v>
      </c>
      <c r="Y68" s="38"/>
      <c r="Z68" s="38"/>
      <c r="AA68" s="38"/>
      <c r="AB68" s="38"/>
      <c r="AC68" s="39"/>
      <c r="AD68" s="40" t="s">
        <v>53</v>
      </c>
      <c r="AE68" s="41"/>
      <c r="AF68" s="28"/>
      <c r="AG68" s="73"/>
      <c r="AH68" s="73"/>
      <c r="AI68" s="39"/>
    </row>
    <row r="69" spans="2:35" ht="13.5" customHeight="1">
      <c r="B69" s="14"/>
      <c r="C69" s="14"/>
      <c r="D69" s="14"/>
      <c r="M69" s="14"/>
      <c r="N69" s="14"/>
      <c r="O69" s="14"/>
      <c r="V69" s="35"/>
      <c r="W69" s="36"/>
      <c r="X69" s="81" t="s">
        <v>60</v>
      </c>
      <c r="Y69" s="63"/>
      <c r="Z69" s="64"/>
      <c r="AA69" s="82" t="s">
        <v>59</v>
      </c>
      <c r="AB69" s="63"/>
      <c r="AC69" s="64"/>
      <c r="AD69" s="83" t="s">
        <v>61</v>
      </c>
      <c r="AE69" s="66"/>
      <c r="AF69" s="67"/>
      <c r="AG69" s="83" t="s">
        <v>62</v>
      </c>
      <c r="AH69" s="66"/>
      <c r="AI69" s="67"/>
    </row>
    <row r="70" spans="2:37" ht="13.5">
      <c r="B70" s="14"/>
      <c r="C70" s="14"/>
      <c r="D70" s="14"/>
      <c r="M70" s="14"/>
      <c r="N70" s="14"/>
      <c r="O70" s="14"/>
      <c r="V70" s="2" t="s">
        <v>1</v>
      </c>
      <c r="W70" s="3"/>
      <c r="X70" s="147">
        <v>2700</v>
      </c>
      <c r="Y70" s="148"/>
      <c r="Z70" s="148"/>
      <c r="AA70" s="147">
        <v>1700</v>
      </c>
      <c r="AB70" s="148"/>
      <c r="AC70" s="149"/>
      <c r="AD70" s="147">
        <v>2520</v>
      </c>
      <c r="AE70" s="148"/>
      <c r="AF70" s="149"/>
      <c r="AG70" s="147">
        <v>1520</v>
      </c>
      <c r="AH70" s="148"/>
      <c r="AI70" s="149"/>
      <c r="AJ70" s="1"/>
      <c r="AK70" s="1"/>
    </row>
    <row r="71" spans="2:37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V71" s="4" t="s">
        <v>0</v>
      </c>
      <c r="W71" s="3"/>
      <c r="X71" s="54">
        <v>2700</v>
      </c>
      <c r="Y71" s="55"/>
      <c r="Z71" s="55"/>
      <c r="AA71" s="54">
        <v>1700</v>
      </c>
      <c r="AB71" s="55"/>
      <c r="AC71" s="56"/>
      <c r="AD71" s="54">
        <v>2500</v>
      </c>
      <c r="AE71" s="55"/>
      <c r="AF71" s="56"/>
      <c r="AG71" s="54">
        <v>1500</v>
      </c>
      <c r="AH71" s="55"/>
      <c r="AI71" s="56"/>
      <c r="AJ71" s="1"/>
      <c r="AK71" s="1"/>
    </row>
    <row r="72" spans="2:3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V72" s="4" t="s">
        <v>2</v>
      </c>
      <c r="W72" s="3"/>
      <c r="X72" s="72">
        <f>X70-X71</f>
        <v>0</v>
      </c>
      <c r="Y72" s="73"/>
      <c r="Z72" s="74"/>
      <c r="AA72" s="72">
        <f>AA70-AA71</f>
        <v>0</v>
      </c>
      <c r="AB72" s="73"/>
      <c r="AC72" s="74"/>
      <c r="AD72" s="72">
        <f>AD70-AD71</f>
        <v>20</v>
      </c>
      <c r="AE72" s="73"/>
      <c r="AF72" s="74"/>
      <c r="AG72" s="72">
        <f>AG70-AG71</f>
        <v>20</v>
      </c>
      <c r="AH72" s="73"/>
      <c r="AI72" s="74"/>
    </row>
    <row r="73" spans="2:35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V73" s="48" t="s">
        <v>25</v>
      </c>
      <c r="W73" s="49"/>
      <c r="X73" s="50" t="s">
        <v>27</v>
      </c>
      <c r="Y73" s="51"/>
      <c r="Z73" s="51"/>
      <c r="AA73" s="50" t="s">
        <v>27</v>
      </c>
      <c r="AB73" s="51"/>
      <c r="AC73" s="76"/>
      <c r="AD73" s="77" t="s">
        <v>27</v>
      </c>
      <c r="AE73" s="78"/>
      <c r="AF73" s="79"/>
      <c r="AG73" s="77" t="s">
        <v>27</v>
      </c>
      <c r="AH73" s="78"/>
      <c r="AI73" s="79"/>
    </row>
    <row r="74" spans="2:27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V74" s="25"/>
      <c r="W74" s="26"/>
      <c r="X74" s="26"/>
      <c r="Y74" s="25"/>
      <c r="Z74" s="26"/>
      <c r="AA74" s="26"/>
    </row>
    <row r="75" spans="2:1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35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V79" s="1"/>
      <c r="W79" s="1"/>
      <c r="X79" s="1"/>
      <c r="Y79" s="1"/>
      <c r="Z79" s="1"/>
      <c r="AA79" s="1"/>
      <c r="AB79" s="1"/>
      <c r="AC79" s="1"/>
      <c r="AD79" s="44" t="s">
        <v>19</v>
      </c>
      <c r="AE79" s="44"/>
      <c r="AF79" s="1" t="s">
        <v>18</v>
      </c>
      <c r="AG79" s="44" t="s">
        <v>19</v>
      </c>
      <c r="AH79" s="44"/>
      <c r="AI79" s="1" t="s">
        <v>28</v>
      </c>
    </row>
    <row r="80" spans="2:36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V80" s="1"/>
      <c r="W80" s="1"/>
      <c r="X80" s="59" t="s">
        <v>63</v>
      </c>
      <c r="Y80" s="60"/>
      <c r="Z80" s="61"/>
      <c r="AA80" s="62" t="s">
        <v>64</v>
      </c>
      <c r="AB80" s="63"/>
      <c r="AC80" s="64"/>
      <c r="AD80" s="65">
        <v>21</v>
      </c>
      <c r="AE80" s="66"/>
      <c r="AF80" s="67"/>
      <c r="AG80" s="68" t="s">
        <v>49</v>
      </c>
      <c r="AH80" s="66"/>
      <c r="AI80" s="67"/>
      <c r="AJ80" s="1"/>
    </row>
    <row r="81" spans="2:35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V81" s="2" t="s">
        <v>1</v>
      </c>
      <c r="W81" s="3"/>
      <c r="X81" s="147">
        <v>100</v>
      </c>
      <c r="Y81" s="148"/>
      <c r="Z81" s="148"/>
      <c r="AA81" s="147">
        <v>50</v>
      </c>
      <c r="AB81" s="148"/>
      <c r="AC81" s="148"/>
      <c r="AD81" s="147">
        <v>110</v>
      </c>
      <c r="AE81" s="148"/>
      <c r="AF81" s="149"/>
      <c r="AG81" s="147">
        <v>6</v>
      </c>
      <c r="AH81" s="148"/>
      <c r="AI81" s="149"/>
    </row>
    <row r="82" spans="22:35" ht="13.5">
      <c r="V82" s="4" t="s">
        <v>0</v>
      </c>
      <c r="W82" s="3"/>
      <c r="X82" s="54">
        <v>100</v>
      </c>
      <c r="Y82" s="55"/>
      <c r="Z82" s="55"/>
      <c r="AA82" s="54">
        <v>50</v>
      </c>
      <c r="AB82" s="55"/>
      <c r="AC82" s="55"/>
      <c r="AD82" s="54">
        <v>100</v>
      </c>
      <c r="AE82" s="55"/>
      <c r="AF82" s="56"/>
      <c r="AG82" s="54">
        <v>4</v>
      </c>
      <c r="AH82" s="55"/>
      <c r="AI82" s="56"/>
    </row>
    <row r="83" spans="22:35" ht="15">
      <c r="V83" s="4" t="s">
        <v>2</v>
      </c>
      <c r="W83" s="3"/>
      <c r="X83" s="57">
        <f>X81-X82</f>
        <v>0</v>
      </c>
      <c r="Y83" s="58"/>
      <c r="Z83" s="58"/>
      <c r="AA83" s="57">
        <f>AA81-AA82</f>
        <v>0</v>
      </c>
      <c r="AB83" s="58"/>
      <c r="AC83" s="58"/>
      <c r="AD83" s="57">
        <f>AD81-AD82</f>
        <v>10</v>
      </c>
      <c r="AE83" s="58"/>
      <c r="AF83" s="58"/>
      <c r="AG83" s="57">
        <f>AG81-AG82</f>
        <v>2</v>
      </c>
      <c r="AH83" s="58"/>
      <c r="AI83" s="58"/>
    </row>
    <row r="84" spans="22:35" ht="15">
      <c r="V84" s="48" t="s">
        <v>25</v>
      </c>
      <c r="W84" s="49"/>
      <c r="X84" s="50" t="s">
        <v>27</v>
      </c>
      <c r="Y84" s="51"/>
      <c r="Z84" s="51"/>
      <c r="AA84" s="50" t="s">
        <v>27</v>
      </c>
      <c r="AB84" s="51"/>
      <c r="AC84" s="51"/>
      <c r="AD84" s="50" t="s">
        <v>27</v>
      </c>
      <c r="AE84" s="51"/>
      <c r="AF84" s="51"/>
      <c r="AG84" s="52" t="s">
        <v>27</v>
      </c>
      <c r="AH84" s="53"/>
      <c r="AI84" s="53"/>
    </row>
    <row r="85" spans="22:35" ht="15"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2:35" ht="15">
      <c r="V86" s="1"/>
      <c r="W86" s="8" t="s">
        <v>65</v>
      </c>
      <c r="X86" s="6" t="s">
        <v>23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2:35" ht="15">
      <c r="V87" s="1"/>
      <c r="W87" s="31" t="s">
        <v>64</v>
      </c>
      <c r="X87" s="6" t="s">
        <v>24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2:35" ht="15">
      <c r="V88" s="1"/>
      <c r="W88" s="11"/>
      <c r="X88" s="6" t="s">
        <v>15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</sheetData>
  <sheetProtection/>
  <mergeCells count="133">
    <mergeCell ref="A1:P3"/>
    <mergeCell ref="Q1:T2"/>
    <mergeCell ref="U1:AE2"/>
    <mergeCell ref="AF1:AG3"/>
    <mergeCell ref="AH1:AI3"/>
    <mergeCell ref="Q3:T3"/>
    <mergeCell ref="U3:AE3"/>
    <mergeCell ref="V6:W6"/>
    <mergeCell ref="X6:AA6"/>
    <mergeCell ref="AB6:AD6"/>
    <mergeCell ref="AF6:AH6"/>
    <mergeCell ref="AG7:AH7"/>
    <mergeCell ref="X8:Z8"/>
    <mergeCell ref="AA8:AC8"/>
    <mergeCell ref="AD8:AF8"/>
    <mergeCell ref="AG8:AI8"/>
    <mergeCell ref="X9:Z9"/>
    <mergeCell ref="AA9:AC9"/>
    <mergeCell ref="AD9:AF9"/>
    <mergeCell ref="AG9:AI9"/>
    <mergeCell ref="X10:Z10"/>
    <mergeCell ref="AA10:AC10"/>
    <mergeCell ref="AD10:AF10"/>
    <mergeCell ref="AG10:AI10"/>
    <mergeCell ref="X11:Z11"/>
    <mergeCell ref="AA11:AC11"/>
    <mergeCell ref="AD11:AF11"/>
    <mergeCell ref="AG11:AI11"/>
    <mergeCell ref="V12:W12"/>
    <mergeCell ref="X12:Z12"/>
    <mergeCell ref="AA12:AC12"/>
    <mergeCell ref="AD12:AF12"/>
    <mergeCell ref="AG12:AI12"/>
    <mergeCell ref="AD20:AE20"/>
    <mergeCell ref="AG20:AH20"/>
    <mergeCell ref="X21:Z21"/>
    <mergeCell ref="AA21:AC21"/>
    <mergeCell ref="AD21:AF21"/>
    <mergeCell ref="AG21:AI21"/>
    <mergeCell ref="X22:Z22"/>
    <mergeCell ref="AA22:AC22"/>
    <mergeCell ref="AD22:AF22"/>
    <mergeCell ref="AG22:AI22"/>
    <mergeCell ref="X23:Z23"/>
    <mergeCell ref="AA23:AC23"/>
    <mergeCell ref="AD23:AF23"/>
    <mergeCell ref="AG23:AI23"/>
    <mergeCell ref="X24:Z24"/>
    <mergeCell ref="AA24:AC24"/>
    <mergeCell ref="AD24:AF24"/>
    <mergeCell ref="AG24:AI24"/>
    <mergeCell ref="V25:W25"/>
    <mergeCell ref="X25:Z25"/>
    <mergeCell ref="AA25:AC25"/>
    <mergeCell ref="AD25:AF25"/>
    <mergeCell ref="AG25:AI25"/>
    <mergeCell ref="AG31:AH31"/>
    <mergeCell ref="AA32:AC32"/>
    <mergeCell ref="AD32:AF32"/>
    <mergeCell ref="AG32:AI32"/>
    <mergeCell ref="AA33:AC33"/>
    <mergeCell ref="AD33:AF33"/>
    <mergeCell ref="AG33:AI33"/>
    <mergeCell ref="AA34:AC34"/>
    <mergeCell ref="AD34:AF34"/>
    <mergeCell ref="AG34:AI34"/>
    <mergeCell ref="AA35:AC35"/>
    <mergeCell ref="AD35:AF35"/>
    <mergeCell ref="AG35:AI35"/>
    <mergeCell ref="Y36:Z36"/>
    <mergeCell ref="AA36:AC36"/>
    <mergeCell ref="AD36:AF36"/>
    <mergeCell ref="AD50:AE50"/>
    <mergeCell ref="X51:Z51"/>
    <mergeCell ref="AA51:AC51"/>
    <mergeCell ref="AD51:AF51"/>
    <mergeCell ref="X52:Z52"/>
    <mergeCell ref="AA52:AC52"/>
    <mergeCell ref="AD52:AF52"/>
    <mergeCell ref="X53:Z53"/>
    <mergeCell ref="AA53:AC53"/>
    <mergeCell ref="AD53:AF53"/>
    <mergeCell ref="X54:Z54"/>
    <mergeCell ref="AA54:AC54"/>
    <mergeCell ref="AD54:AF54"/>
    <mergeCell ref="V55:W55"/>
    <mergeCell ref="X55:Z55"/>
    <mergeCell ref="AA55:AC55"/>
    <mergeCell ref="AD55:AF55"/>
    <mergeCell ref="AG67:AH67"/>
    <mergeCell ref="AG68:AH68"/>
    <mergeCell ref="X69:Z69"/>
    <mergeCell ref="AA69:AC69"/>
    <mergeCell ref="AD69:AF69"/>
    <mergeCell ref="AG69:AI69"/>
    <mergeCell ref="X70:Z70"/>
    <mergeCell ref="AA70:AC70"/>
    <mergeCell ref="AD70:AF70"/>
    <mergeCell ref="AG70:AI70"/>
    <mergeCell ref="X71:Z71"/>
    <mergeCell ref="AA71:AC71"/>
    <mergeCell ref="AD71:AF71"/>
    <mergeCell ref="AG71:AI71"/>
    <mergeCell ref="AG81:AI81"/>
    <mergeCell ref="X72:Z72"/>
    <mergeCell ref="AA72:AC72"/>
    <mergeCell ref="AD72:AF72"/>
    <mergeCell ref="AG72:AI72"/>
    <mergeCell ref="V73:W73"/>
    <mergeCell ref="X73:Z73"/>
    <mergeCell ref="AA73:AC73"/>
    <mergeCell ref="AD73:AF73"/>
    <mergeCell ref="AG73:AI73"/>
    <mergeCell ref="AA83:AC83"/>
    <mergeCell ref="AD83:AF83"/>
    <mergeCell ref="AG83:AI83"/>
    <mergeCell ref="X80:Z80"/>
    <mergeCell ref="AA80:AC80"/>
    <mergeCell ref="AD80:AF80"/>
    <mergeCell ref="AG80:AI80"/>
    <mergeCell ref="X81:Z81"/>
    <mergeCell ref="AA81:AC81"/>
    <mergeCell ref="AD81:AF81"/>
    <mergeCell ref="V84:W84"/>
    <mergeCell ref="X84:Z84"/>
    <mergeCell ref="AA84:AC84"/>
    <mergeCell ref="AD84:AF84"/>
    <mergeCell ref="AG84:AI84"/>
    <mergeCell ref="X82:Z82"/>
    <mergeCell ref="AA82:AC82"/>
    <mergeCell ref="AD82:AF82"/>
    <mergeCell ref="AG82:AI82"/>
    <mergeCell ref="X83:Z83"/>
  </mergeCells>
  <dataValidations count="2">
    <dataValidation type="list" allowBlank="1" showInputMessage="1" showErrorMessage="1" sqref="AE6 AI6">
      <formula1>$AM$17:$AM$18</formula1>
    </dataValidation>
    <dataValidation type="list" allowBlank="1" showInputMessage="1" showErrorMessage="1" sqref="X6:AA6">
      <formula1>$AM$9:$AM$15</formula1>
    </dataValidation>
  </dataValidations>
  <printOptions/>
  <pageMargins left="0.6299212598425197" right="0.6299212598425197" top="0.7480314960629921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PC-MY24R</dc:creator>
  <cp:keywords/>
  <dc:description/>
  <cp:lastModifiedBy>FJ-USER</cp:lastModifiedBy>
  <cp:lastPrinted>2014-03-25T04:14:45Z</cp:lastPrinted>
  <dcterms:created xsi:type="dcterms:W3CDTF">2011-10-23T02:05:33Z</dcterms:created>
  <dcterms:modified xsi:type="dcterms:W3CDTF">2016-03-28T02:18:54Z</dcterms:modified>
  <cp:category/>
  <cp:version/>
  <cp:contentType/>
  <cp:contentStatus/>
</cp:coreProperties>
</file>